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AMB 2022\AMB DIEGO 2024\INFORMES 2024\SEGUIMIENTO PLAN ANTICORRUPCIÓN\PRIMER CUATRIMESTRE\"/>
    </mc:Choice>
  </mc:AlternateContent>
  <bookViews>
    <workbookView xWindow="0" yWindow="0" windowWidth="28800" windowHeight="12435" tabRatio="793" firstSheet="3" activeTab="7"/>
  </bookViews>
  <sheets>
    <sheet name="Hoja1" sheetId="9" state="hidden" r:id="rId1"/>
    <sheet name="Generalidades" sheetId="6" state="hidden" r:id="rId2"/>
    <sheet name="CONSOLIDADO" sheetId="8" state="hidden" r:id="rId3"/>
    <sheet name="SGTO OCI Componente 1" sheetId="1" r:id="rId4"/>
    <sheet name="SGTO OCI Componente 2" sheetId="5" r:id="rId5"/>
    <sheet name="SGTO OCI Componente 3" sheetId="4" r:id="rId6"/>
    <sheet name="SGTO OCI Componente 4" sheetId="3" r:id="rId7"/>
    <sheet name="SGTO OCI Componente 5" sheetId="2" r:id="rId8"/>
    <sheet name="SGTO OCI Componente 6" sheetId="7" r:id="rId9"/>
  </sheets>
  <definedNames>
    <definedName name="_xlnm._FilterDatabase" localSheetId="3" hidden="1">'SGTO OCI Componente 1'!$A$6:$J$14</definedName>
    <definedName name="_xlnm._FilterDatabase" localSheetId="4" hidden="1">'SGTO OCI Componente 2'!$A$6:$J$10</definedName>
    <definedName name="_xlnm._FilterDatabase" localSheetId="5" hidden="1">'SGTO OCI Componente 3'!$A$6:$J$20</definedName>
    <definedName name="_xlnm._FilterDatabase" localSheetId="6" hidden="1">'SGTO OCI Componente 4'!$A$6:$J$6</definedName>
    <definedName name="_xlnm._FilterDatabase" localSheetId="7" hidden="1">'SGTO OCI Componente 5'!$A$6:$J$6</definedName>
    <definedName name="_xlnm._FilterDatabase" localSheetId="8" hidden="1">'SGTO OCI Componente 6'!$A$6:$J$6</definedName>
    <definedName name="_xlnm.Print_Area" localSheetId="3">'SGTO OCI Componente 1'!$A$1:$H$14</definedName>
    <definedName name="_xlnm.Print_Area" localSheetId="5">'SGTO OCI Componente 3'!$A$5:$H$20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3" l="1"/>
  <c r="L6" i="3"/>
  <c r="K6" i="3"/>
  <c r="M6" i="4" l="1"/>
  <c r="L6" i="4"/>
  <c r="K6" i="4"/>
  <c r="M6" i="7"/>
  <c r="L6" i="7"/>
  <c r="K6" i="7"/>
  <c r="L6" i="2"/>
  <c r="K6" i="2"/>
  <c r="M6" i="5"/>
  <c r="L6" i="5"/>
  <c r="K6" i="5"/>
  <c r="M6" i="1"/>
  <c r="L6" i="1"/>
  <c r="K6" i="1"/>
</calcChain>
</file>

<file path=xl/sharedStrings.xml><?xml version="1.0" encoding="utf-8"?>
<sst xmlns="http://schemas.openxmlformats.org/spreadsheetml/2006/main" count="1039" uniqueCount="362">
  <si>
    <t>Componente 1: Gestión del riesgo de Corrupción</t>
  </si>
  <si>
    <t>Subcomponente</t>
  </si>
  <si>
    <t>Actividades</t>
  </si>
  <si>
    <t>Responsable</t>
  </si>
  <si>
    <t>Fecha programada</t>
  </si>
  <si>
    <t>Meta o producto</t>
  </si>
  <si>
    <t>Elaborar informe de evaluación de la Audiencia Pública de rendición de cuentas</t>
  </si>
  <si>
    <t>Publicar informe de evaluación de la Audiencia Pública de rendición de cuentas</t>
  </si>
  <si>
    <t>Indicador</t>
  </si>
  <si>
    <t>Actividad</t>
  </si>
  <si>
    <t>OBJETIVO GENERAL</t>
  </si>
  <si>
    <t>OBJETIVOS ESPECÍFICOS</t>
  </si>
  <si>
    <t>• Cumplir con la ejecución del Plan Anticorrupción.
•  Evitar la materialización de los posibles riesgos de corrupción.
•  Mejorar la gestión administrativa institucional en el marco de los cinco componentes direccionados en el Plan Anticorrupción.
•  Disponer de mecanismos de interacción y participación ciudadana</t>
  </si>
  <si>
    <t>Elaborar un Informe de gestión sobre el avance del SUIT.</t>
  </si>
  <si>
    <t>Componente 2: Racionalización de Trámites</t>
  </si>
  <si>
    <t>Componente 3: Rendición de Cuentas</t>
  </si>
  <si>
    <t>Componente 4: Mecanismos para Mejorar la Atención al Ciudadano.</t>
  </si>
  <si>
    <t>Componente 5: Mecanismos para la Transparencia y Acceso a la Información</t>
  </si>
  <si>
    <t>Componente 6: Iniciativas Adicionales</t>
  </si>
  <si>
    <t xml:space="preserve">PUBLICACIÓN: </t>
  </si>
  <si>
    <t>Listado de Asistencia</t>
  </si>
  <si>
    <t>Meta o Producto</t>
  </si>
  <si>
    <t>Implementar acciones de mejora a partir de los eventos de diálogo realizados.</t>
  </si>
  <si>
    <t>Talento Humano</t>
  </si>
  <si>
    <t>Sección de Transparecia y Acceso a la informacion pública actualizada.</t>
  </si>
  <si>
    <t xml:space="preserve">PROCESOS DIRECCIONAMIENTO ESTRATÉGICO </t>
  </si>
  <si>
    <t xml:space="preserve">Código:  </t>
  </si>
  <si>
    <t>Versión: 01</t>
  </si>
  <si>
    <t>Plan Anticorrupción y de atención al ciudadano 2023</t>
  </si>
  <si>
    <t>AREA METROPOLITANA DE BUCARAMANGA</t>
  </si>
  <si>
    <t xml:space="preserve">Aplicar los lineamientos preventivos, técnicos y legales de la estrategia de anticorrupción y atención al ciudadano para evitar situaciones de corrupción en el marco de los seis componentes de  anticorrupción, mediante la ejecución del Plan Anticorrupción del Area Metropolitana  de Bucaramanga.
</t>
  </si>
  <si>
    <t>Realizar encuesta de percepción del ciudadano</t>
  </si>
  <si>
    <t>Revisión cuatrimestral del Mapa de riesgos de corrupción con cada  líder de proceso y el asesor corporativo</t>
  </si>
  <si>
    <t>Realizar capacitaciones al interior de la entidad sobre la Guia para Atención  al  ciudadano</t>
  </si>
  <si>
    <t>Informe de Gestión trimestral - Plan de Acción Ciudad Región 2023</t>
  </si>
  <si>
    <t>Elaborar el informe de gestión Plan de Acción Ciudad Región 2023 trimestral.</t>
  </si>
  <si>
    <t>Informe de Gestión trimestral Publicado en sección de transparencia y menú participa.</t>
  </si>
  <si>
    <t>Formular la Estrategia de rendición de cuentas vigencia 2023.</t>
  </si>
  <si>
    <t>Estrategia de rendición de cuentas para la vigencia 2023</t>
  </si>
  <si>
    <t>informe  píldoras informativas de informe de rendición de cuentas.</t>
  </si>
  <si>
    <t>30/12//2023</t>
  </si>
  <si>
    <t>Publicar el Plan Anual de Adquisiciones vigencia 2023 y sus respectivas modificaciones en página web y SECOP.</t>
  </si>
  <si>
    <t>Subdirección Administrativa y Finanaciera</t>
  </si>
  <si>
    <t>Publicar la apertura de los procesos contractuales (licitaciones, mínima cuantía, selección abreviada, subasta y concurso de méritos) en la página web del AMB y divulgación en redes sociales.</t>
  </si>
  <si>
    <t>Número de planes de comunicaciones actualizados</t>
  </si>
  <si>
    <t>Ejecutar la estrategia de rendición de cuentas.</t>
  </si>
  <si>
    <t>Actualizar el plan de comunicaciones vigencia 2023.</t>
  </si>
  <si>
    <t>Equipo Comunicaciones</t>
  </si>
  <si>
    <t>Crear y publicar información de interés para la ciudadanía  en un micrositio para la Rendición de Cuentas</t>
  </si>
  <si>
    <t>Micrositio de Rendición de cuentas creado</t>
  </si>
  <si>
    <t>Conformar y Socializar al equipo líder la Estrategia de Rendición de Cuentas</t>
  </si>
  <si>
    <t>Equipo  líder para  la Audiencia  Pública de Rendición de</t>
  </si>
  <si>
    <t>Realizar Audiencia Pública de Rendición de Cuentas</t>
  </si>
  <si>
    <t>Publicación del Informe en la pagina web del AMB</t>
  </si>
  <si>
    <t>Informe de tabulación de la Encuesta de Evaluación de Rendición de Cuentas</t>
  </si>
  <si>
    <t>Mesa de trabajo y Acciones de Mejora para la Rendición de cuentas vigencia 2023</t>
  </si>
  <si>
    <r>
      <rPr>
        <b/>
        <sz val="12"/>
        <color theme="1"/>
        <rFont val="Arial"/>
        <family val="2"/>
      </rPr>
      <t>Subcomponente 3</t>
    </r>
    <r>
      <rPr>
        <sz val="12"/>
        <color theme="1"/>
        <rFont val="Arial"/>
        <family val="2"/>
      </rPr>
      <t xml:space="preserve">
Responder a compromisos propuestos, evaluación y retroalimentación en los ejercicios de rendición de cuentas con acciones correctivas para mejora.</t>
    </r>
  </si>
  <si>
    <t>PROCESOS DIRECCIONAMIENTO ESTRATÉGICO</t>
  </si>
  <si>
    <t>Código:</t>
  </si>
  <si>
    <t>PLAN ANTICORRUPCIÓN Y ATENCIÓN AL CIUDADANO 2023 (PAAC)</t>
  </si>
  <si>
    <t>Asesor Corporativo Equipo comunicaciones Prof. Univ. Sistemas</t>
  </si>
  <si>
    <t>Lideres de proceso Asesor Corporativo</t>
  </si>
  <si>
    <t>Asesor Corporativo</t>
  </si>
  <si>
    <t>Asesor Corporativo Oficina de Control interno</t>
  </si>
  <si>
    <t>Informe de seguimiento publicado en la página WEB</t>
  </si>
  <si>
    <t>Capacitación a los lideres de procesos</t>
  </si>
  <si>
    <t>Secretaria General</t>
  </si>
  <si>
    <t>Inventario de los tramites y/o servios</t>
  </si>
  <si>
    <t>Solicitud Enviada a las oficinas gestoras</t>
  </si>
  <si>
    <t>Profesional Sistemas</t>
  </si>
  <si>
    <t>Socializar la actualización de los trámites y servicios priorizados del AMB</t>
  </si>
  <si>
    <t>Oficinas Gestoras AMB, Comunicaciones</t>
  </si>
  <si>
    <t>Hacer seguimiento a los trámites y/o servicios de la AMB.</t>
  </si>
  <si>
    <t>Secretaria General, Asesor Corporativo, Profesional Sistemas</t>
  </si>
  <si>
    <t>Publicar el informe Plan de Acción Ciudad Región 2023 de gestión trimestral.</t>
  </si>
  <si>
    <t>Diseño y publicación de las Estrategia de comunicación de la Rendición Publica de Cuentas viegencia 2023</t>
  </si>
  <si>
    <t>Equipo lider de la Rendición de Cuentas</t>
  </si>
  <si>
    <t>Informe de Evaluación de la Audiencia</t>
  </si>
  <si>
    <t>Asesor Corporativo Equipo de Comunicación</t>
  </si>
  <si>
    <t>Control Interno</t>
  </si>
  <si>
    <t>Aplicar encuesta de evaluación y retroalimentación de rendición de cuentas.</t>
  </si>
  <si>
    <t>Actualizar informe de caracterización de ciudadanos, usuarios y grupos de valor</t>
  </si>
  <si>
    <t>Número de informes de caracterización del ciudadano</t>
  </si>
  <si>
    <t>Enero a Julio 2023</t>
  </si>
  <si>
    <t>Socializar informe de caracterización de ciudadanos, usuarios y grupos de valor</t>
  </si>
  <si>
    <t>Número de informes de caracterización del ciudadano socializados</t>
  </si>
  <si>
    <t>Secretaria General Equipo de Cominucaciones</t>
  </si>
  <si>
    <t>Formular el  Plan Institucional de Capacitación incluyendo actividades de servicio al Ciudadano</t>
  </si>
  <si>
    <t>Plan de capacitacion Formulado</t>
  </si>
  <si>
    <t>Secretaria General Talento Humano</t>
  </si>
  <si>
    <t>Enero 2023</t>
  </si>
  <si>
    <t>Informe de ejecución del Plan de Capacitacion</t>
  </si>
  <si>
    <t>Julio 2023</t>
  </si>
  <si>
    <t>Enero a Diciembre de 2023</t>
  </si>
  <si>
    <t>Formular propuesta de fortalecioniento a los canales de atencion virtual</t>
  </si>
  <si>
    <t>Propuesta formulada</t>
  </si>
  <si>
    <t>Numero de capacitaciones realizadas</t>
  </si>
  <si>
    <t>Informe semestral de la percepcion cuidadana</t>
  </si>
  <si>
    <t>Capacitar en la Ley de Transparencia y Acceso a la Información Pública</t>
  </si>
  <si>
    <t>Actualizar la sección de la estructura del boton de Transparecia y Acceso a la informacion pública de acuerdo a los requrimientos de la norma</t>
  </si>
  <si>
    <t>Generacion de la informacion para actualizar boton de transparencia: Actualizar la  la sección de Transparecia y Acceso a la informacion pública.</t>
  </si>
  <si>
    <t>Elaborar manual para publicacion con contenido de accesibiliad</t>
  </si>
  <si>
    <t>manual socializado</t>
  </si>
  <si>
    <t>Actualización matriz ITA: Documento Actualizado en base de lo que esta publicado en lapagina web</t>
  </si>
  <si>
    <t>Matriz diligenciada</t>
  </si>
  <si>
    <t>Oficinas Gestoras AMB Subdirección Administrativa y</t>
  </si>
  <si>
    <t>Socializar el Código de Integridad de la AMB con el personal</t>
  </si>
  <si>
    <t>Código de Integridad de la AMB socializado</t>
  </si>
  <si>
    <r>
      <rPr>
        <b/>
        <sz val="8"/>
        <rFont val="Arial"/>
        <family val="2"/>
      </rPr>
      <t>OBJETIVO GENERAL:</t>
    </r>
    <r>
      <rPr>
        <sz val="8"/>
        <rFont val="Arial"/>
        <family val="2"/>
      </rPr>
      <t xml:space="preserve">Aplicar los lineamientos preventivos, técnicos y legales de la estrategia de anticorrupción y atención al ciudadano para evitar situaciones de corrupción en el marco de los seis componentes de anticorrupción, mediante la ejecución del Plan Anticorrupción del Area Metropolitana  de Bucaramanga.
</t>
    </r>
    <r>
      <rPr>
        <b/>
        <sz val="8"/>
        <rFont val="Arial"/>
        <family val="2"/>
      </rPr>
      <t xml:space="preserve">OBJETIVOS ESPECÍFICOS:
</t>
    </r>
    <r>
      <rPr>
        <sz val="8"/>
        <rFont val="Arial"/>
        <family val="2"/>
      </rPr>
      <t>• Cumplir con la ejecución del Plan Anticorrupción.
•  Evitar la materialización de los posibles riesgos de corrupción.
•  Mejorar la gestión administrativa institucional en el marco de los cinco componentes direccionados en el Plan Anticorrupción.
•  Disponer de mecanismos de interacción y participación ciudadana</t>
    </r>
  </si>
  <si>
    <r>
      <rPr>
        <b/>
        <sz val="8"/>
        <rFont val="Arial"/>
        <family val="2"/>
      </rPr>
      <t xml:space="preserve">Subcomponente 1
</t>
    </r>
    <r>
      <rPr>
        <sz val="8"/>
        <rFont val="Arial"/>
        <family val="2"/>
      </rPr>
      <t>Informar avances y resultados de la gestión con calidad y en lenguaje comprensible.</t>
    </r>
  </si>
  <si>
    <r>
      <rPr>
        <sz val="8"/>
        <rFont val="Arial"/>
        <family val="2"/>
      </rPr>
      <t>Asesor Corporativo
Líderes de Procesos.</t>
    </r>
  </si>
  <si>
    <r>
      <rPr>
        <sz val="8"/>
        <rFont val="Arial"/>
        <family val="2"/>
      </rPr>
      <t>15/04/2023
15/07/2023
15/10/2023
15/01/2024</t>
    </r>
  </si>
  <si>
    <r>
      <rPr>
        <sz val="8"/>
        <rFont val="Arial"/>
        <family val="2"/>
      </rPr>
      <t>Asesor Coprotaivo
Líderes de Procesos.</t>
    </r>
  </si>
  <si>
    <r>
      <rPr>
        <sz val="8"/>
        <rFont val="Arial"/>
        <family val="2"/>
      </rPr>
      <t>30/03/2023
30/06/2023
30/10/2023
30/12/2023</t>
    </r>
  </si>
  <si>
    <r>
      <rPr>
        <sz val="8"/>
        <rFont val="Arial"/>
        <family val="2"/>
      </rPr>
      <t>Asesor Corporativo
Equipo de Comunicación</t>
    </r>
  </si>
  <si>
    <r>
      <rPr>
        <sz val="8"/>
        <rFont val="Arial"/>
        <family val="2"/>
      </rPr>
      <t>15/07/2023
15/10/2023
15/12/2023</t>
    </r>
  </si>
  <si>
    <r>
      <rPr>
        <sz val="8"/>
        <rFont val="Arial"/>
        <family val="2"/>
      </rPr>
      <t>Porcentaje de Planes Anuales de Adquisición vigencia 2023 y sus respectivas modificaciones publicadas en
página web del municipio y en SECOP.</t>
    </r>
  </si>
  <si>
    <r>
      <rPr>
        <sz val="8"/>
        <rFont val="Arial"/>
        <family val="2"/>
      </rPr>
      <t>Porcentaje de publicaciones realizadas a la apertura de los procesos contractuales (licitaciones, mínima cuantía, selección abreviada, subasta y concurso de méritos)
en la página web del AMB</t>
    </r>
  </si>
  <si>
    <r>
      <rPr>
        <sz val="8"/>
        <rFont val="Arial"/>
        <family val="2"/>
      </rPr>
      <t>Lideres de los Procesos Sistemas (Publicación página web)
Prensa y Comunicaciones
(divulgación redes sociales)</t>
    </r>
  </si>
  <si>
    <r>
      <rPr>
        <b/>
        <sz val="8"/>
        <rFont val="Arial"/>
        <family val="2"/>
      </rPr>
      <t xml:space="preserve">Subcomponente 2
</t>
    </r>
    <r>
      <rPr>
        <sz val="8"/>
        <rFont val="Arial"/>
        <family val="2"/>
      </rPr>
      <t>Desarrollar escenarios de diálogo de doble vía con la ciudadanía y sus organizaciones.</t>
    </r>
  </si>
  <si>
    <r>
      <rPr>
        <sz val="8"/>
        <rFont val="Arial"/>
        <family val="2"/>
      </rPr>
      <t>Asesor Corporativo Equipo de Comunicación
Control Interno</t>
    </r>
  </si>
  <si>
    <r>
      <rPr>
        <b/>
        <sz val="8"/>
        <rFont val="Arial"/>
        <family val="2"/>
      </rPr>
      <t xml:space="preserve">Subcomponente 3
</t>
    </r>
    <r>
      <rPr>
        <sz val="8"/>
        <rFont val="Arial"/>
        <family val="2"/>
      </rPr>
      <t>Responder a compromisos propuestos, evaluación y retroalimentación en los ejercicios de rendición de cuentas con acciones correctivas para mejora.</t>
    </r>
  </si>
  <si>
    <r>
      <rPr>
        <b/>
        <sz val="8"/>
        <rFont val="Arial"/>
        <family val="2"/>
      </rPr>
      <t xml:space="preserve">Subcomponente 1.
</t>
    </r>
    <r>
      <rPr>
        <sz val="8"/>
        <rFont val="Arial"/>
        <family val="2"/>
      </rPr>
      <t>Planeacion estratégica del servicio al ciudadano</t>
    </r>
  </si>
  <si>
    <r>
      <rPr>
        <b/>
        <sz val="8"/>
        <rFont val="Arial"/>
        <family val="2"/>
      </rPr>
      <t xml:space="preserve">Subcomponente 2
</t>
    </r>
    <r>
      <rPr>
        <sz val="8"/>
        <rFont val="Arial"/>
        <family val="2"/>
      </rPr>
      <t>Fortalecimiento del Talento Humano al servicio del ciudadano</t>
    </r>
  </si>
  <si>
    <r>
      <rPr>
        <sz val="8"/>
        <rFont val="Arial"/>
        <family val="2"/>
      </rPr>
      <t>Monitorear el cumplimiento del Plan Institucional de Capacitación con énfasis en las  actividades de servicio
al Ciudadano</t>
    </r>
  </si>
  <si>
    <r>
      <rPr>
        <sz val="8"/>
        <rFont val="Arial"/>
        <family val="2"/>
      </rPr>
      <t>Promover pildoras de sensibilización para fortalecer la
cultura de servicio a la ciudadanía al interior de la entidad</t>
    </r>
  </si>
  <si>
    <r>
      <rPr>
        <sz val="8"/>
        <rFont val="Arial"/>
        <family val="2"/>
      </rPr>
      <t>Número de pildoras de sensibilización para
fortalecer la cultura de servicio a la ciudadania al interior de la entidad</t>
    </r>
  </si>
  <si>
    <r>
      <rPr>
        <b/>
        <sz val="8"/>
        <rFont val="Arial"/>
        <family val="2"/>
      </rPr>
      <t xml:space="preserve">Subcomponente 3.
</t>
    </r>
    <r>
      <rPr>
        <sz val="8"/>
        <rFont val="Arial"/>
        <family val="2"/>
      </rPr>
      <t>Gestión de relacionamiento con los ciudadanos</t>
    </r>
  </si>
  <si>
    <r>
      <rPr>
        <b/>
        <sz val="8"/>
        <rFont val="Arial"/>
        <family val="2"/>
      </rPr>
      <t xml:space="preserve">Subcomponente 4.
</t>
    </r>
    <r>
      <rPr>
        <sz val="8"/>
        <rFont val="Arial"/>
        <family val="2"/>
      </rPr>
      <t>Conocimiento al servicio al ciudadano</t>
    </r>
  </si>
  <si>
    <r>
      <rPr>
        <b/>
        <sz val="8"/>
        <rFont val="Arial"/>
        <family val="2"/>
      </rPr>
      <t xml:space="preserve">Subcomponente 5.
</t>
    </r>
    <r>
      <rPr>
        <sz val="8"/>
        <rFont val="Arial"/>
        <family val="2"/>
      </rPr>
      <t>Evaluación de gestión y medición de la percepción ciudadana</t>
    </r>
  </si>
  <si>
    <r>
      <rPr>
        <sz val="8"/>
        <rFont val="Arial"/>
        <family val="2"/>
      </rPr>
      <t>Julio 2023
Dicimebre 2023</t>
    </r>
  </si>
  <si>
    <r>
      <rPr>
        <b/>
        <sz val="8"/>
        <rFont val="Arial"/>
        <family val="2"/>
      </rPr>
      <t xml:space="preserve">Subcomponente 1
</t>
    </r>
    <r>
      <rPr>
        <sz val="8"/>
        <rFont val="Arial"/>
        <family val="2"/>
      </rPr>
      <t>Transparencia Activa.</t>
    </r>
  </si>
  <si>
    <r>
      <rPr>
        <b/>
        <sz val="8"/>
        <rFont val="Arial"/>
        <family val="2"/>
      </rPr>
      <t xml:space="preserve">Subcomponente 2
</t>
    </r>
    <r>
      <rPr>
        <sz val="8"/>
        <rFont val="Arial"/>
        <family val="2"/>
      </rPr>
      <t>Transparencia Pasiva.</t>
    </r>
  </si>
  <si>
    <r>
      <rPr>
        <sz val="8"/>
        <rFont val="Arial"/>
        <family val="2"/>
      </rPr>
      <t>Oficinas Gestoras AMB
Subdirección Administrativa y Financiera
Apoyo tecnológico</t>
    </r>
  </si>
  <si>
    <r>
      <rPr>
        <b/>
        <sz val="8"/>
        <rFont val="Arial"/>
        <family val="2"/>
      </rPr>
      <t xml:space="preserve">Subcomponente 3
</t>
    </r>
    <r>
      <rPr>
        <sz val="8"/>
        <rFont val="Arial"/>
        <family val="2"/>
      </rPr>
      <t>Instrumentos de gestión de información.</t>
    </r>
  </si>
  <si>
    <r>
      <rPr>
        <b/>
        <sz val="8"/>
        <rFont val="Arial"/>
        <family val="2"/>
      </rPr>
      <t xml:space="preserve">Subcomponente 4
</t>
    </r>
    <r>
      <rPr>
        <sz val="8"/>
        <rFont val="Arial"/>
        <family val="2"/>
      </rPr>
      <t>Criterio diferencial de accesibilidad.</t>
    </r>
  </si>
  <si>
    <r>
      <rPr>
        <sz val="8"/>
        <rFont val="Arial"/>
        <family val="2"/>
      </rPr>
      <t>Subdirección Administrativa y
Financiera Apoyo tecnológico</t>
    </r>
  </si>
  <si>
    <r>
      <rPr>
        <b/>
        <sz val="8"/>
        <rFont val="Arial"/>
        <family val="2"/>
      </rPr>
      <t xml:space="preserve">Subcomponente 5.
</t>
    </r>
    <r>
      <rPr>
        <sz val="8"/>
        <rFont val="Arial"/>
        <family val="2"/>
      </rPr>
      <t>Monitoreo</t>
    </r>
  </si>
  <si>
    <r>
      <rPr>
        <b/>
        <sz val="8"/>
        <rFont val="Arial"/>
        <family val="2"/>
      </rPr>
      <t xml:space="preserve">Subcomponente 1
</t>
    </r>
    <r>
      <rPr>
        <sz val="8"/>
        <rFont val="Arial"/>
        <family val="2"/>
      </rPr>
      <t>Ética y Conflicto de Interés</t>
    </r>
  </si>
  <si>
    <r>
      <rPr>
        <sz val="8"/>
        <rFont val="Arial"/>
        <family val="2"/>
      </rPr>
      <t>30/06/2023
30/12/2023</t>
    </r>
  </si>
  <si>
    <r>
      <rPr>
        <b/>
        <sz val="12"/>
        <rFont val="Arial"/>
        <family val="2"/>
      </rPr>
      <t xml:space="preserve">Subcomponente 3
</t>
    </r>
    <r>
      <rPr>
        <sz val="12"/>
        <rFont val="Arial"/>
        <family val="2"/>
      </rPr>
      <t>Consulta y divulgación</t>
    </r>
  </si>
  <si>
    <r>
      <rPr>
        <b/>
        <sz val="12"/>
        <rFont val="Arial"/>
        <family val="2"/>
      </rPr>
      <t xml:space="preserve">Subcomponente 4
</t>
    </r>
    <r>
      <rPr>
        <sz val="12"/>
        <rFont val="Arial"/>
        <family val="2"/>
      </rPr>
      <t>Monitoreo y Revisión</t>
    </r>
  </si>
  <si>
    <r>
      <rPr>
        <b/>
        <sz val="12"/>
        <rFont val="Arial"/>
        <family val="2"/>
      </rPr>
      <t xml:space="preserve">Subcomponente 5
</t>
    </r>
    <r>
      <rPr>
        <sz val="12"/>
        <rFont val="Arial"/>
        <family val="2"/>
      </rPr>
      <t>Seguimiento</t>
    </r>
  </si>
  <si>
    <r>
      <rPr>
        <b/>
        <sz val="12"/>
        <rFont val="Arial"/>
        <family val="2"/>
      </rPr>
      <t xml:space="preserve">Subcomponente 1 </t>
    </r>
    <r>
      <rPr>
        <sz val="12"/>
        <rFont val="Arial"/>
        <family val="2"/>
      </rPr>
      <t>Identificación de trámites y servicios</t>
    </r>
  </si>
  <si>
    <r>
      <rPr>
        <b/>
        <sz val="12"/>
        <rFont val="Arial"/>
        <family val="2"/>
      </rPr>
      <t xml:space="preserve">Subcomponente 2
</t>
    </r>
    <r>
      <rPr>
        <sz val="12"/>
        <rFont val="Arial"/>
        <family val="2"/>
      </rPr>
      <t>Priorización de Trámites</t>
    </r>
  </si>
  <si>
    <r>
      <rPr>
        <b/>
        <sz val="12"/>
        <rFont val="Arial"/>
        <family val="2"/>
      </rPr>
      <t xml:space="preserve">Subcomponente 3
</t>
    </r>
    <r>
      <rPr>
        <sz val="12"/>
        <rFont val="Arial"/>
        <family val="2"/>
      </rPr>
      <t>Socialización</t>
    </r>
  </si>
  <si>
    <r>
      <rPr>
        <b/>
        <sz val="12"/>
        <rFont val="Arial"/>
        <family val="2"/>
      </rPr>
      <t xml:space="preserve">Subcomponente 4
</t>
    </r>
    <r>
      <rPr>
        <sz val="12"/>
        <rFont val="Arial"/>
        <family val="2"/>
      </rPr>
      <t>Ejecución y Seguimiento</t>
    </r>
  </si>
  <si>
    <r>
      <rPr>
        <b/>
        <sz val="12"/>
        <rFont val="Arial"/>
        <family val="2"/>
      </rPr>
      <t xml:space="preserve">Subcomponente 1
</t>
    </r>
    <r>
      <rPr>
        <sz val="12"/>
        <rFont val="Arial"/>
        <family val="2"/>
      </rPr>
      <t>Informar avances y resultados de la gestión con calidad y en lenguaje comprensible.</t>
    </r>
  </si>
  <si>
    <r>
      <rPr>
        <sz val="12"/>
        <rFont val="Arial"/>
        <family val="2"/>
      </rPr>
      <t>Asesor Corporativo
Líderes de Procesos.</t>
    </r>
  </si>
  <si>
    <r>
      <rPr>
        <sz val="12"/>
        <rFont val="Arial"/>
        <family val="2"/>
      </rPr>
      <t>Asesor Coprotaivo
Líderes de Procesos.</t>
    </r>
  </si>
  <si>
    <r>
      <rPr>
        <sz val="12"/>
        <rFont val="Arial"/>
        <family val="2"/>
      </rPr>
      <t>Asesor Corporativo
Equipo de Comunicación</t>
    </r>
  </si>
  <si>
    <r>
      <rPr>
        <b/>
        <sz val="12"/>
        <rFont val="Arial"/>
        <family val="2"/>
      </rPr>
      <t xml:space="preserve">Subcomponente 2
</t>
    </r>
    <r>
      <rPr>
        <sz val="12"/>
        <rFont val="Arial"/>
        <family val="2"/>
      </rPr>
      <t>Desarrollar escenarios de diálogo de doble vía con la ciudadanía y sus organizaciones.</t>
    </r>
  </si>
  <si>
    <r>
      <rPr>
        <sz val="12"/>
        <rFont val="Arial"/>
        <family val="2"/>
      </rPr>
      <t>Asesor Corporativo Equipo de Comunicación
Control Interno</t>
    </r>
  </si>
  <si>
    <r>
      <rPr>
        <b/>
        <sz val="12"/>
        <rFont val="Arial"/>
        <family val="2"/>
      </rPr>
      <t xml:space="preserve">Subcomponente 1.
</t>
    </r>
    <r>
      <rPr>
        <sz val="12"/>
        <rFont val="Arial"/>
        <family val="2"/>
      </rPr>
      <t>Planeacion estratégica del servicio al ciudadano</t>
    </r>
  </si>
  <si>
    <r>
      <rPr>
        <b/>
        <sz val="12"/>
        <rFont val="Arial"/>
        <family val="2"/>
      </rPr>
      <t xml:space="preserve">Subcomponente 2
</t>
    </r>
    <r>
      <rPr>
        <sz val="12"/>
        <rFont val="Arial"/>
        <family val="2"/>
      </rPr>
      <t>Fortalecimiento del Talento Humano al servicio del ciudadano</t>
    </r>
  </si>
  <si>
    <r>
      <rPr>
        <b/>
        <sz val="12"/>
        <rFont val="Arial"/>
        <family val="2"/>
      </rPr>
      <t xml:space="preserve">Subcomponente 3.
</t>
    </r>
    <r>
      <rPr>
        <sz val="12"/>
        <rFont val="Arial"/>
        <family val="2"/>
      </rPr>
      <t>Gestión de relacionamiento con los ciudadanos</t>
    </r>
  </si>
  <si>
    <r>
      <rPr>
        <b/>
        <sz val="12"/>
        <rFont val="Arial"/>
        <family val="2"/>
      </rPr>
      <t xml:space="preserve">Subcomponente 4.
</t>
    </r>
    <r>
      <rPr>
        <sz val="12"/>
        <rFont val="Arial"/>
        <family val="2"/>
      </rPr>
      <t>Conocimiento al servicio al ciudadano</t>
    </r>
  </si>
  <si>
    <r>
      <rPr>
        <b/>
        <sz val="12"/>
        <rFont val="Arial"/>
        <family val="2"/>
      </rPr>
      <t xml:space="preserve">Subcomponente 5.
</t>
    </r>
    <r>
      <rPr>
        <sz val="12"/>
        <rFont val="Arial"/>
        <family val="2"/>
      </rPr>
      <t>Evaluación de gestión y medición de la percepción ciudadana</t>
    </r>
  </si>
  <si>
    <r>
      <rPr>
        <b/>
        <sz val="12"/>
        <rFont val="Arial"/>
        <family val="2"/>
      </rPr>
      <t xml:space="preserve">Subcomponente 1
</t>
    </r>
    <r>
      <rPr>
        <sz val="12"/>
        <rFont val="Arial"/>
        <family val="2"/>
      </rPr>
      <t>Transparencia Activa.</t>
    </r>
  </si>
  <si>
    <r>
      <rPr>
        <b/>
        <sz val="12"/>
        <rFont val="Arial"/>
        <family val="2"/>
      </rPr>
      <t xml:space="preserve">Subcomponente 2
</t>
    </r>
    <r>
      <rPr>
        <sz val="12"/>
        <rFont val="Arial"/>
        <family val="2"/>
      </rPr>
      <t>Transparencia Pasiva.</t>
    </r>
  </si>
  <si>
    <r>
      <rPr>
        <sz val="12"/>
        <rFont val="Arial"/>
        <family val="2"/>
      </rPr>
      <t>Oficinas Gestoras AMB
Subdirección Administrativa y Financiera
Apoyo tecnológico</t>
    </r>
  </si>
  <si>
    <r>
      <rPr>
        <b/>
        <sz val="12"/>
        <rFont val="Arial"/>
        <family val="2"/>
      </rPr>
      <t xml:space="preserve">Subcomponente 3
</t>
    </r>
    <r>
      <rPr>
        <sz val="12"/>
        <rFont val="Arial"/>
        <family val="2"/>
      </rPr>
      <t>Instrumentos de gestión de información.</t>
    </r>
  </si>
  <si>
    <r>
      <rPr>
        <b/>
        <sz val="12"/>
        <rFont val="Arial"/>
        <family val="2"/>
      </rPr>
      <t xml:space="preserve">Subcomponente 4
</t>
    </r>
    <r>
      <rPr>
        <sz val="12"/>
        <rFont val="Arial"/>
        <family val="2"/>
      </rPr>
      <t>Criterio diferencial de accesibilidad.</t>
    </r>
  </si>
  <si>
    <r>
      <rPr>
        <sz val="12"/>
        <rFont val="Arial"/>
        <family val="2"/>
      </rPr>
      <t>Subdirección Administrativa y
Financiera Apoyo tecnológico</t>
    </r>
  </si>
  <si>
    <r>
      <rPr>
        <b/>
        <sz val="12"/>
        <rFont val="Arial"/>
        <family val="2"/>
      </rPr>
      <t xml:space="preserve">Subcomponente 5.
</t>
    </r>
    <r>
      <rPr>
        <sz val="12"/>
        <rFont val="Arial"/>
        <family val="2"/>
      </rPr>
      <t>Monitoreo</t>
    </r>
  </si>
  <si>
    <r>
      <rPr>
        <b/>
        <sz val="12"/>
        <rFont val="Arial"/>
        <family val="2"/>
      </rPr>
      <t xml:space="preserve">Subcomponente 1
</t>
    </r>
    <r>
      <rPr>
        <sz val="12"/>
        <rFont val="Arial"/>
        <family val="2"/>
      </rPr>
      <t>Ética y Conflicto de Interés</t>
    </r>
  </si>
  <si>
    <t>Socializar y publicar la politica de de administración de riesgos de corrupción en el micrositio de transparenciaen la pagina  web de la entidad,Boletín informativo,  medios de comunicación y con cada uno de los funcionarios del AMB</t>
  </si>
  <si>
    <t>Meta</t>
  </si>
  <si>
    <t>Producto</t>
  </si>
  <si>
    <t>una (1) publicación de la política de riesgos en la pagina web de la entidad y una (1) publicación de la política de riesgos en el boletín informativo.</t>
  </si>
  <si>
    <t xml:space="preserve">No de publicaciones de la politica realizadas / No de publicaciones de la politica programadas  </t>
  </si>
  <si>
    <t>mapa de riesgos de corrupción publicado</t>
  </si>
  <si>
    <t>(3)Publicaciòn en pagina web, del plan anticorrupciòn y mapa de riesgos</t>
  </si>
  <si>
    <t xml:space="preserve">Publicaciòn en la web de la AMB Plan anticorrupcion y Mapa  de Riesgos </t>
  </si>
  <si>
    <t>(3)Consolidaciòn de informe cuatrimestral</t>
  </si>
  <si>
    <t>Número de monitoreos al Mapa de Riesgos de Corrupción por la segunda línea de defensa/ No de monitoreos programados</t>
  </si>
  <si>
    <t>(9)Documento de seguimiento</t>
  </si>
  <si>
    <t>Documento de seguimiento por proceso</t>
  </si>
  <si>
    <t>producto</t>
  </si>
  <si>
    <t xml:space="preserve"> Listado de asistencia</t>
  </si>
  <si>
    <t>Inventario de tràmites actualizados y/ o servicios</t>
  </si>
  <si>
    <t>Actualizaciòn en el SUIT</t>
  </si>
  <si>
    <t>Informe consolidado de la informaciòn de tramites y servicios reportado por las oficinas</t>
  </si>
  <si>
    <t>socializaciones a traves de los diferentes canales de comunicación a la ciudadania (pagina web, videos, redes sociales, intranet)</t>
  </si>
  <si>
    <t>No de socializaciones a traves de los diferentes canales de comunicación a la ciudadania (pagina web, videos, redes sociales, intranet)</t>
  </si>
  <si>
    <t>Diligenciamiento de formatos de seguimiento</t>
  </si>
  <si>
    <t>Revisar y/o Actualizar el inventario de los Tramites y servicios de la Entidad, teniendo en cuenta la normatividad vigente</t>
  </si>
  <si>
    <t>Secretaria General, Asesor Corporativo, Profesional
Sistemas</t>
  </si>
  <si>
    <t xml:space="preserve">Meta </t>
  </si>
  <si>
    <t>Tabulaciòn de la encuesta de evaluaciòn de rendicion de cuentas</t>
  </si>
  <si>
    <t>Acta de las mesas de trabajo</t>
  </si>
  <si>
    <t>Informe publicado en la web del AMB</t>
  </si>
  <si>
    <t>Consolidar Informe de evaluaciòn de audiencia</t>
  </si>
  <si>
    <t>Plan de comunicaciònes actualizado y socializado en comité directivo</t>
  </si>
  <si>
    <t>Equipo de rendicion de cuentas conformado</t>
  </si>
  <si>
    <t>Consolidaciòn del avance de estrategia de avance de rendicion de cuentas</t>
  </si>
  <si>
    <t>(4) Informes de gestion trimestral</t>
  </si>
  <si>
    <t>(4) Publicaciòn en pagina web, del plan de acciòn</t>
  </si>
  <si>
    <t>( una) Propuesta de la estrategia aprobada por comité de desempeño</t>
  </si>
  <si>
    <t>(3)  Tres Informes preliminares de Pildoras</t>
  </si>
  <si>
    <t>Promover pildoras de sensibilización para fortalecer la cultura de servicio a la ciudadanía al interior de la entidad</t>
  </si>
  <si>
    <t xml:space="preserve">Realizar un informe de percepcion del cuidadano </t>
  </si>
  <si>
    <t>Actualizaciòn informe de caracterizaciòn de ciudadanos</t>
  </si>
  <si>
    <t>Numero Informe de ejecución del Plan de Capacitacion</t>
  </si>
  <si>
    <t>Pildoras aprobadas</t>
  </si>
  <si>
    <t>Número de pildoras de sensibilización para
fortalecer la cultura de servicio a la ciudadania al interior de la entidad</t>
  </si>
  <si>
    <t xml:space="preserve"> listado de asistencia de capacitaciones de guia de atencion al ciudadano</t>
  </si>
  <si>
    <t xml:space="preserve"> listado de asistencia de capacitaciones</t>
  </si>
  <si>
    <t>Creacion de un micrositio de informacion publica de rendicion de cuentas</t>
  </si>
  <si>
    <t xml:space="preserve">Plan de capcaitiaciones fornmulado y aprobado </t>
  </si>
  <si>
    <t>Reunion de socilizacion del codigo de integridad con cada una de las dependencias</t>
  </si>
  <si>
    <t>Boton de Transaparencia actualizado.</t>
  </si>
  <si>
    <t>Solicitud a todas las oficinas gestoras mediante correo electronico, para que envien la informacion pertinente con la finalidad de realizar  publicacion de boton de transparencia.</t>
  </si>
  <si>
    <t>Entrega documento matriz ITA.</t>
  </si>
  <si>
    <t>PLAN ANTICORRUPCIÓN Y ATENCIÓN AL CIUDADANO 2024</t>
  </si>
  <si>
    <t>Cuatrimestralmente Publicar en página web,  Plan anticorrupcion y antencion al ciudadano y Mapa de Riesgos del Área Metropolitana de Bucaramanga  por procesos para la vigencia 2024</t>
  </si>
  <si>
    <t>Solicitar a  las oficinas gestoras de los tramites y/o servicios para reportar la informaición que se requiera actualizar en el SUIT</t>
  </si>
  <si>
    <t>Consolidar y actualizar la información (tramites y/o servicios) reportada por las oficinas gestoras</t>
  </si>
  <si>
    <t>Publicar el Plan Anual de Adquisiciones vigencia 2024 y sus respectivas modificaciones en página web y SECOP.</t>
  </si>
  <si>
    <t>Plan Anual de Adquisiciones vigencia 2024 publicado en la web y secop</t>
  </si>
  <si>
    <t>numero planes elaborados / numero de planes publicados</t>
  </si>
  <si>
    <t xml:space="preserve">Numero de publicaciones realizadas </t>
  </si>
  <si>
    <t>30 junio de 2024
31 diciembre de 2024</t>
  </si>
  <si>
    <t xml:space="preserve">Requerir la informacion a las oficinas gestoras del AMB para ser publicadas en el boton de transparencia </t>
  </si>
  <si>
    <t>nuemro de requerimientos realizados</t>
  </si>
  <si>
    <t xml:space="preserve">Oficinas Gestoras AMB y Subdirección Administrativa y financiera </t>
  </si>
  <si>
    <t>Actualización matriz ITA: Documento Actualizado en base de lo que esta publicado en la pagina web</t>
  </si>
  <si>
    <t>Informe de los tramites y/o servicios</t>
  </si>
  <si>
    <t>30 abril de 2024
30 agosto de 2024
31 de diciembre de 2024</t>
  </si>
  <si>
    <t xml:space="preserve">Formular el Plan de Atencion al usuario catastral </t>
  </si>
  <si>
    <t xml:space="preserve">Socialización a traves de mesas de trabajo </t>
  </si>
  <si>
    <t xml:space="preserve">Subdirección Planeación y Infraestructura / Asesor para el desarrollo sustentable </t>
  </si>
  <si>
    <t>30 de abril de 2024</t>
  </si>
  <si>
    <r>
      <rPr>
        <b/>
        <sz val="12"/>
        <color rgb="FF000000"/>
        <rFont val="Arial"/>
        <family val="2"/>
      </rPr>
      <t>Subcomponente 1</t>
    </r>
    <r>
      <rPr>
        <sz val="12"/>
        <color rgb="FF000000"/>
        <rFont val="Arial"/>
        <family val="2"/>
      </rPr>
      <t xml:space="preserve"> Política de Administración de Riesgos</t>
    </r>
  </si>
  <si>
    <t>PLAN ANTICORRUPCIÓN Y ATENCIÓN AL CIUDADANO 2024 (PAAC)</t>
  </si>
  <si>
    <t>Ejecutar el Seguimiento por parte del lider de cada proceso, cuatrimestral al plan anticorrupcion y Mapa de Riesgos de Corrupción del  Área Metropolitana de Bucaramanga  por procesos para la vigencia 2024</t>
  </si>
  <si>
    <t>Publicación cuatrimestral del Informe de Seguimiento lan anticorrupcion y Mapa de Riesgos de Corrupción del Área Metropolitana de Bucaramanga  por procesos para la vigencia 2024</t>
  </si>
  <si>
    <r>
      <rPr>
        <b/>
        <sz val="12"/>
        <rFont val="Arial"/>
        <family val="2"/>
      </rPr>
      <t xml:space="preserve">Subcomponente 2 </t>
    </r>
    <r>
      <rPr>
        <sz val="12"/>
        <rFont val="Arial"/>
        <family val="2"/>
      </rPr>
      <t>Construcción del Mapa de Riesgos de Gestión y Mapa de Riesgos de Corrupción</t>
    </r>
  </si>
  <si>
    <t>Documentar y publicar el mapa de riesgios de Gestión</t>
  </si>
  <si>
    <t xml:space="preserve">Documentar y publicar el mapa de riesgios de Corrupción </t>
  </si>
  <si>
    <t>31 de enero de 2024</t>
  </si>
  <si>
    <t>mapa de riesgos de Gestión publicado</t>
  </si>
  <si>
    <t>Realizar capacitación a los funcionarios y contratistas de cada dependencia a cerca de la Politica de Riesgos de la entidad y sus componentes tecnicos y metodologicos</t>
  </si>
  <si>
    <t>Una Capacitacion Realizada</t>
  </si>
  <si>
    <t xml:space="preserve">Mapa de riesgos consolidados </t>
  </si>
  <si>
    <t>Numero de Capacitaciones realizadas</t>
  </si>
  <si>
    <t>30 agosto de 2024</t>
  </si>
  <si>
    <t>Consolidar  el Mapa de Riesgos del Área Metropolitana de Bucaramanga  por procesos para la vigencia 2024.</t>
  </si>
  <si>
    <t>mapa de riesgo de corrupción vigencia 2024 consolidado.</t>
  </si>
  <si>
    <t>Oficinas Gestoras AMB
Profesional Sistemas</t>
  </si>
  <si>
    <t>Oficinas Gestoras AMB
Profesional Sistemas
Secretaria General</t>
  </si>
  <si>
    <t>Realizar jornadas de trabajo con los lidereas de area que prestan servicios a la comunidad para la identificación de los tramites y
servicios que presta la Entidad en aras de documentarlos y generar hoja de ruta para su correcta implementación.</t>
  </si>
  <si>
    <t>30 abril de 2024
30 agosto de 2024</t>
  </si>
  <si>
    <t>Elaborar el informe de gestión Plan de Acción Ciudad Región 2024 trimestral.</t>
  </si>
  <si>
    <t>Informe de Gestión trimestral - Plan de Acción Ciudad Región</t>
  </si>
  <si>
    <t>30 marzo de 2024
30 junio de 2024
30 septiembre de 2024
30 diciembre de 2024</t>
  </si>
  <si>
    <t>Publicar el informe Plan de Acción Ciudad Región de gestión trimestral.</t>
  </si>
  <si>
    <t>Formular la Estrategia de rendición de cuentas vigencia.</t>
  </si>
  <si>
    <t>30 de agosto de 2024</t>
  </si>
  <si>
    <t>Estrategia de rendición de cuentas para la vigencia</t>
  </si>
  <si>
    <t>Diseño y publicación de las Estrategia de comunicación de la Rendición Publica de Cuentas viegencia 2024</t>
  </si>
  <si>
    <t>30 agosto de 2024
30 octubre de 2024
30 diciembre de 2024</t>
  </si>
  <si>
    <t>Actualizar el plan de comunicaciones vigencia 2024.</t>
  </si>
  <si>
    <t xml:space="preserve">Consolidar los avances y las actividades mas destacadas de gestion por cada una de las dependencias y dar publicidad en el micrositio para la Rendición de Cuentas en garantia del principio de transparencia </t>
  </si>
  <si>
    <t>30 agosto de 2024
30 octubre de 2024</t>
  </si>
  <si>
    <t>30 diciembre de 2024</t>
  </si>
  <si>
    <t>30 junio de 2024</t>
  </si>
  <si>
    <t xml:space="preserve">Elaborar y publicar Manual Técnico Accesibilidad en aras de garantizar la inclusion de la población con algun tipo de discapacidad </t>
  </si>
  <si>
    <t>Elaboracion  Manual  Tecnico de accesibilidad web.</t>
  </si>
  <si>
    <t>Realziar capacitación a los Funcionarios y cintratistas de la entidad en el contenido del Manual de Accesibilidad y la importancia en la prestacion de la oferta institucional</t>
  </si>
  <si>
    <t>Capacitación tecnica en el contenido del MTA</t>
  </si>
  <si>
    <t>Capacitacion realizada</t>
  </si>
  <si>
    <t>Secretaria General
Subdirección Administratriva y Financiera
Oficinas Gestoras AMB</t>
  </si>
  <si>
    <t>Caracteirización Realizada</t>
  </si>
  <si>
    <t xml:space="preserve">Caracterización Tecnica de usuarios y grupos de valor de la entidad </t>
  </si>
  <si>
    <t>Secretaria General 
Asesor Sustentable
Asesor Corporativo</t>
  </si>
  <si>
    <t xml:space="preserve">Publicar la Caracterizacion tecnica de los usuarios y grupos de valor de la entidad </t>
  </si>
  <si>
    <t xml:space="preserve">Realizar la caracterización de usuarios y grupos de valor de la entidad </t>
  </si>
  <si>
    <t xml:space="preserve">Publiccion en la Pagina WEB </t>
  </si>
  <si>
    <t xml:space="preserve">una publicación realizada </t>
  </si>
  <si>
    <t>Secretaria General 
Equipo de Cominucaciones</t>
  </si>
  <si>
    <t>Monitorear el cumplimiento del Plan Institucional de Capacitación con énfasis en las  actividades de servicio al Ciudadano</t>
  </si>
  <si>
    <t>30/04/2024
30/08/2024</t>
  </si>
  <si>
    <t xml:space="preserve">Promocionar los canales de atencion virtual a los ciudadanos y grupos de valor </t>
  </si>
  <si>
    <t>Promocion de canales de atencion en sitio web y redes sociales</t>
  </si>
  <si>
    <t>Publicaciónes realizadas</t>
  </si>
  <si>
    <t>30 junio de 2024
30 diciembre de 2024</t>
  </si>
  <si>
    <t>Realizar capacitaciones al interior de la entidad sobre la Guia para Atención al  ciudadano</t>
  </si>
  <si>
    <t>Informe de percepción</t>
  </si>
  <si>
    <t>Numero de planes formulados</t>
  </si>
  <si>
    <t xml:space="preserve">Plan de atención al usuario catastral </t>
  </si>
  <si>
    <t xml:space="preserve">Plan de capacitaciones fornmulado y aprobado </t>
  </si>
  <si>
    <t>Número de requerimientos realizados</t>
  </si>
  <si>
    <t xml:space="preserve">Número de publicaciones realizadas </t>
  </si>
  <si>
    <t>Manual socializado</t>
  </si>
  <si>
    <t>Componente 1: Gestión del Riesgo</t>
  </si>
  <si>
    <t>Documentar y publicar el mapa de Riesgios de Gestión, Corrupción y Fiscales</t>
  </si>
  <si>
    <t>Actividades programadas</t>
  </si>
  <si>
    <t>Actividades realizadas</t>
  </si>
  <si>
    <t>% de avance</t>
  </si>
  <si>
    <t>Observaciones OCI</t>
  </si>
  <si>
    <t>NA</t>
  </si>
  <si>
    <t>No aporta evidencia</t>
  </si>
  <si>
    <t>No aporta evidencia del inventario actualizado.</t>
  </si>
  <si>
    <t>No aporta evidencia.</t>
  </si>
  <si>
    <t>Se  evidencia cronograma anual de capacitaciones.</t>
  </si>
  <si>
    <t>Evidencia 1er Cuatrimestre</t>
  </si>
  <si>
    <t xml:space="preserve">Documentos de seguimiento de mapas de riesgos de gestión y fiscales </t>
  </si>
  <si>
    <t>Avance del 1.er cuatrimestre</t>
  </si>
  <si>
    <t xml:space="preserve">No se presentan evidencias </t>
  </si>
  <si>
    <t>Política de administración de riesgo NO actualizada</t>
  </si>
  <si>
    <t>Se encontró publicada la politica de administración de riesgos en sitio web de la entidad, sin embargo, no se  encuentra actualizada.</t>
  </si>
  <si>
    <t>La política de administración del riesgo tiene fecha 29 de Abril de 2022, se  enecuentra  desactualizada. 
Adicionalmente tampoco se reportó eviencia en el boletin infomartivo</t>
  </si>
  <si>
    <t>Mapa de riesgos de corrupción publicado</t>
  </si>
  <si>
    <t>Aporta link que dirige a página web institucional del AMB que permite evidenciar la publicación del mapa de riesgos de corrupción.</t>
  </si>
  <si>
    <t>Mapa de riesgos de gestión publicado</t>
  </si>
  <si>
    <t>Aporta link que dirige a pagina web institucional del AMB que permite evidenciar la publicacion mapa de riesgos de gestión.</t>
  </si>
  <si>
    <t>Seguimiento para el segundo cuatrimestre.</t>
  </si>
  <si>
    <t>SEGUIMIENTO OFICINA DE CONTROL INTERNO - 1er Cuatrimestre 2024</t>
  </si>
  <si>
    <t>Actividad ya planficada en el numeral 2.1 - Se repite.</t>
  </si>
  <si>
    <t>Se encontró publicado del mapa  de riesgo de corrupcion.</t>
  </si>
  <si>
    <t>Se encontró publicado del mapa del  riesgo de gestión.</t>
  </si>
  <si>
    <t>Se encontró publicado el mapa de riesgos  de corrupción  consolidado.</t>
  </si>
  <si>
    <t>Plan y Mapas publicados</t>
  </si>
  <si>
    <t>No se encuentra coherencia  en la actividad propuesta, lo que se realiza cuatrimestralmente es el seguimiento, no la publicación.  En adición, la actividad está repetida.</t>
  </si>
  <si>
    <t>No se encontró evidencia de publicación</t>
  </si>
  <si>
    <t>Sin evidencia</t>
  </si>
  <si>
    <t>No se encontró publicación del seguimiento al plan anticorrupción por parte del asesor corporativo. Se reitera, que la publicación que  realiza  el jefe  de  control interno al seguimiento solo puede ser posible una vez se  haya realizado dicha evaluación a la  totalidad del plan, y en adición, porque las actuaciones del jefe del control interno se encuentran establecidas  en la normatividad que le es atribuible.</t>
  </si>
  <si>
    <t>Se evidencia la realización del seguimiento; salvo por el mapa de riesgos de corrupción, el cual, no cuenta con fechas de cumplimiento, tampoco así observaciones de avance.</t>
  </si>
  <si>
    <t>No se encontró seguimiento al mapa de riesgos de corrupción, el cual, no cuenta con fechas de cumplimiento, tampoco así observaciones de avance.</t>
  </si>
  <si>
    <t>No se aportó evidencia de avance del mapa de riesgos de corrupción</t>
  </si>
  <si>
    <t>No se aporta evidencia. No obstante, se debería incluir una actividad relacionada con la revisión del mapa de riesgos de gestión y riegos fiscales.</t>
  </si>
  <si>
    <t>Realizar jornadas de trabajo con los lidereas de area que prestan servicios a la comunidad para la identificación de los tramites y servicios que presta la Entidad en aras de documentarlos y generar hoja de ruta para su correcta implementación.</t>
  </si>
  <si>
    <t>Se realiza capacitación el día 16/04/2024 en el tema trámite  de cambio de propietario.</t>
  </si>
  <si>
    <t>Listado  de capacitación fecha 16/04/2024 en el tema cambio de propietario.
Acta  de  reunion de fecha 22/04/2024. Tema Revisión de  trámites y servicios de la subdirección de transporte.</t>
  </si>
  <si>
    <t>Aporta documentos que refieren el contenido de la capacitación sobre el trámite cambio de propietario.</t>
  </si>
  <si>
    <t>La evidencia  aportada  no da alcance a la  actividad propuesta.</t>
  </si>
  <si>
    <t xml:space="preserve">Aporta documento denominado "Informe consolidado de la información de trámites y servicios reportado por las oficinas", el cual se evidencia sin firma, ni formalidad institucional. </t>
  </si>
  <si>
    <t>Se  evidencia informe de  trámites  y servicios de  la  subdirección de  planeación y transporte.</t>
  </si>
  <si>
    <t>Correo electrónico del 22/04/2024.</t>
  </si>
  <si>
    <t>Se  evidencia correo electrónico de  fecha  22/04/2024 con solicitud  de  inventario actualizado de  trámites  y servicios por parte de SAF.</t>
  </si>
  <si>
    <t>Informe consolidado</t>
  </si>
  <si>
    <t>En  el informe  adjunto  de  gestión del  SUIT se  evidencia, que  la última actualización es de la vigencia 2021. Adicionalmente, aún se reportan los trámites de como autoridad amibiental, la cual fue revocada del AMB, en 2023.</t>
  </si>
  <si>
    <t>Se adjunta informe de gestión sobre  avance  del  SUIT, sin embargo, se encuentra desctualizado.</t>
  </si>
  <si>
    <t>Informe de gestión</t>
  </si>
  <si>
    <t>No reporta avance</t>
  </si>
  <si>
    <t>Cumple.</t>
  </si>
  <si>
    <t>Comunicación interna</t>
  </si>
  <si>
    <t>Se  evidencia  oficio de  fecha 30/04/2024 del secretario general, informando que la actividad se llevará a cabo durante el tercer trimestre de la vigencia.</t>
  </si>
  <si>
    <t>La actividad se encuentra programada en el PAA para el 30/04/2024, sin que esta haya sido modificada.</t>
  </si>
  <si>
    <t xml:space="preserve">Se  anexan  soportes  </t>
  </si>
  <si>
    <t xml:space="preserve">La actividad refiere al PAA, pero el producto señala el plan de comunicaciones. </t>
  </si>
  <si>
    <t xml:space="preserve">Plan  anual de adquisiciones publicado. </t>
  </si>
  <si>
    <t>Se anexa documento que  no corresponde a la actividad.</t>
  </si>
  <si>
    <t>No se aportó evidencia</t>
  </si>
  <si>
    <t>Se adjunta plan institucional  de capacitaciones</t>
  </si>
  <si>
    <t>Documento plan</t>
  </si>
  <si>
    <t>Cumple</t>
  </si>
  <si>
    <t>Documento cronograma</t>
  </si>
  <si>
    <t>Cumple.  No obstante, se requiere diligenciar todos los campos</t>
  </si>
  <si>
    <t>Anexa documento "pildora de sensibilizacion "</t>
  </si>
  <si>
    <t>Documento boletín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</si>
</sst>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20" x14ac:knownFonts="1">
    <font>
      <sz val="11"/>
      <color theme="1"/>
      <name val="Calibri"/>
      <family val="2"/>
      <scheme val="minor"/>
    </font>
    <font>
      <b/>
      <sz val="12"/>
      <color theme="1"/>
      <name val="Arial"/>
      <family val="2"/>
    </font>
    <font>
      <sz val="12"/>
      <color theme="1"/>
      <name val="Arial"/>
      <family val="2"/>
    </font>
    <font>
      <sz val="10"/>
      <name val="Arial"/>
      <family val="2"/>
    </font>
    <font>
      <sz val="8"/>
      <name val="Calibri"/>
      <family val="2"/>
      <scheme val="minor"/>
    </font>
    <font>
      <sz val="12"/>
      <name val="Arial"/>
      <family val="2"/>
    </font>
    <font>
      <sz val="11"/>
      <color theme="1"/>
      <name val="Arial"/>
      <family val="2"/>
    </font>
    <font>
      <b/>
      <sz val="11"/>
      <color theme="1"/>
      <name val="Arial"/>
      <family val="2"/>
    </font>
    <font>
      <sz val="10"/>
      <color rgb="FF000000"/>
      <name val="Times New Roman"/>
      <family val="1"/>
    </font>
    <font>
      <b/>
      <sz val="12"/>
      <name val="Arial"/>
      <family val="2"/>
    </font>
    <font>
      <sz val="8"/>
      <color rgb="FF000000"/>
      <name val="Arial"/>
      <family val="2"/>
    </font>
    <font>
      <sz val="8"/>
      <name val="Arial"/>
      <family val="2"/>
    </font>
    <font>
      <b/>
      <sz val="8"/>
      <name val="Arial"/>
      <family val="2"/>
    </font>
    <font>
      <sz val="12"/>
      <color rgb="FF000000"/>
      <name val="Arial"/>
      <family val="2"/>
    </font>
    <font>
      <b/>
      <sz val="12"/>
      <color rgb="FF000000"/>
      <name val="Arial"/>
      <family val="2"/>
    </font>
    <font>
      <sz val="11"/>
      <color theme="1"/>
      <name val="Calibri"/>
      <family val="2"/>
      <scheme val="minor"/>
    </font>
    <font>
      <sz val="11"/>
      <color rgb="FF000000"/>
      <name val="Arial"/>
      <family val="2"/>
    </font>
    <font>
      <b/>
      <sz val="11"/>
      <color rgb="FFFF0000"/>
      <name val="Arial"/>
      <family val="2"/>
    </font>
    <font>
      <b/>
      <sz val="11"/>
      <color rgb="FF000000"/>
      <name val="Arial"/>
      <family val="2"/>
    </font>
    <font>
      <b/>
      <sz val="9"/>
      <color rgb="FF000000"/>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A9D08E"/>
      </patternFill>
    </fill>
    <fill>
      <patternFill patternType="solid">
        <fgColor rgb="FFFF5050"/>
      </patternFill>
    </fill>
    <fill>
      <patternFill patternType="solid">
        <fgColor rgb="FFFFD966"/>
      </patternFill>
    </fill>
    <fill>
      <patternFill patternType="solid">
        <fgColor rgb="FF00B050"/>
        <bgColor indexed="64"/>
      </patternFill>
    </fill>
    <fill>
      <patternFill patternType="solid">
        <fgColor theme="6" tint="0.79998168889431442"/>
        <bgColor indexed="64"/>
      </patternFill>
    </fill>
    <fill>
      <patternFill patternType="solid">
        <fgColor theme="0" tint="-4.9989318521683403E-2"/>
        <bgColor indexed="64"/>
      </patternFill>
    </fill>
  </fills>
  <borders count="7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medium">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indexed="64"/>
      </left>
      <right/>
      <top style="thin">
        <color indexed="64"/>
      </top>
      <bottom style="thin">
        <color indexed="64"/>
      </bottom>
      <diagonal/>
    </border>
  </borders>
  <cellStyleXfs count="3">
    <xf numFmtId="0" fontId="0" fillId="0" borderId="0"/>
    <xf numFmtId="0" fontId="8" fillId="0" borderId="0"/>
    <xf numFmtId="9" fontId="15" fillId="0" borderId="0" applyFont="0" applyFill="0" applyBorder="0" applyAlignment="0" applyProtection="0"/>
  </cellStyleXfs>
  <cellXfs count="226">
    <xf numFmtId="0" fontId="0" fillId="0" borderId="0" xfId="0"/>
    <xf numFmtId="0" fontId="2"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horizontal="left"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0" borderId="0" xfId="0" applyAlignment="1">
      <alignment wrapText="1"/>
    </xf>
    <xf numFmtId="0" fontId="1" fillId="2"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0" borderId="17" xfId="0" applyFont="1" applyBorder="1" applyAlignment="1">
      <alignment vertical="center" wrapText="1"/>
    </xf>
    <xf numFmtId="0" fontId="3" fillId="0" borderId="12" xfId="0" applyFont="1" applyBorder="1" applyAlignment="1">
      <alignment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left" wrapText="1"/>
    </xf>
    <xf numFmtId="0" fontId="6" fillId="0" borderId="14" xfId="0" applyFont="1" applyBorder="1"/>
    <xf numFmtId="0" fontId="2" fillId="0" borderId="14" xfId="0" applyFont="1" applyBorder="1"/>
    <xf numFmtId="0" fontId="11" fillId="0" borderId="34" xfId="1" applyFont="1" applyBorder="1" applyAlignment="1">
      <alignment horizontal="center" vertical="top" wrapText="1"/>
    </xf>
    <xf numFmtId="0" fontId="10" fillId="0" borderId="0" xfId="1" applyFont="1" applyAlignment="1">
      <alignment horizontal="center" vertical="top" wrapText="1"/>
    </xf>
    <xf numFmtId="0" fontId="12" fillId="6" borderId="34" xfId="1" applyFont="1" applyFill="1" applyBorder="1" applyAlignment="1">
      <alignment horizontal="center" vertical="top" wrapText="1"/>
    </xf>
    <xf numFmtId="164" fontId="10" fillId="0" borderId="34" xfId="1" applyNumberFormat="1" applyFont="1" applyBorder="1" applyAlignment="1">
      <alignment horizontal="center" vertical="center" wrapText="1" shrinkToFit="1"/>
    </xf>
    <xf numFmtId="1" fontId="10" fillId="0" borderId="34" xfId="1" applyNumberFormat="1" applyFont="1" applyBorder="1" applyAlignment="1">
      <alignment horizontal="center" vertical="center" wrapText="1" shrinkToFit="1"/>
    </xf>
    <xf numFmtId="0" fontId="11" fillId="0" borderId="34" xfId="1" applyFont="1" applyBorder="1" applyAlignment="1">
      <alignment horizontal="center" vertical="center" wrapText="1"/>
    </xf>
    <xf numFmtId="164" fontId="10" fillId="0" borderId="34" xfId="1" applyNumberFormat="1" applyFont="1" applyBorder="1" applyAlignment="1">
      <alignment horizontal="center" vertical="top" wrapText="1" shrinkToFit="1"/>
    </xf>
    <xf numFmtId="1" fontId="10" fillId="0" borderId="34" xfId="1" applyNumberFormat="1" applyFont="1" applyBorder="1" applyAlignment="1">
      <alignment horizontal="center" vertical="top" wrapText="1" shrinkToFit="1"/>
    </xf>
    <xf numFmtId="0" fontId="12" fillId="5" borderId="34" xfId="1" applyFont="1" applyFill="1" applyBorder="1" applyAlignment="1">
      <alignment horizontal="center" vertical="top" wrapText="1"/>
    </xf>
    <xf numFmtId="0" fontId="10" fillId="0" borderId="34" xfId="1" applyFont="1" applyBorder="1" applyAlignment="1">
      <alignment horizontal="center" vertical="top" wrapText="1"/>
    </xf>
    <xf numFmtId="165" fontId="10" fillId="0" borderId="34" xfId="1" applyNumberFormat="1" applyFont="1" applyBorder="1" applyAlignment="1">
      <alignment horizontal="center" vertical="center" wrapText="1" shrinkToFit="1"/>
    </xf>
    <xf numFmtId="9" fontId="10" fillId="0" borderId="34" xfId="1" applyNumberFormat="1" applyFont="1" applyBorder="1" applyAlignment="1">
      <alignment horizontal="center" vertical="top" wrapText="1" shrinkToFit="1"/>
    </xf>
    <xf numFmtId="0" fontId="12" fillId="4" borderId="34" xfId="1" applyFont="1" applyFill="1" applyBorder="1" applyAlignment="1">
      <alignment horizontal="center" vertical="top" wrapText="1"/>
    </xf>
    <xf numFmtId="165" fontId="10" fillId="0" borderId="34" xfId="1" applyNumberFormat="1" applyFont="1" applyBorder="1" applyAlignment="1">
      <alignment horizontal="center" vertical="top" wrapText="1" shrinkToFit="1"/>
    </xf>
    <xf numFmtId="9" fontId="10" fillId="0" borderId="34" xfId="1" applyNumberFormat="1" applyFont="1" applyBorder="1" applyAlignment="1">
      <alignment horizontal="center" vertical="center" wrapText="1" shrinkToFit="1"/>
    </xf>
    <xf numFmtId="0" fontId="10" fillId="0" borderId="40" xfId="1" applyFont="1" applyBorder="1" applyAlignment="1">
      <alignment horizontal="center" vertical="top" wrapText="1"/>
    </xf>
    <xf numFmtId="0" fontId="13" fillId="0" borderId="34" xfId="1" applyFont="1" applyBorder="1" applyAlignment="1">
      <alignment horizontal="center" vertical="center" wrapText="1"/>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164" fontId="13" fillId="7" borderId="2" xfId="1" applyNumberFormat="1" applyFont="1" applyFill="1" applyBorder="1" applyAlignment="1">
      <alignment horizontal="center" vertical="center" wrapText="1" shrinkToFit="1"/>
    </xf>
    <xf numFmtId="164" fontId="13" fillId="7" borderId="34" xfId="1" applyNumberFormat="1" applyFont="1" applyFill="1" applyBorder="1" applyAlignment="1">
      <alignment horizontal="center" vertical="center" wrapText="1" shrinkToFit="1"/>
    </xf>
    <xf numFmtId="164" fontId="13" fillId="7" borderId="57" xfId="1" applyNumberFormat="1" applyFont="1" applyFill="1" applyBorder="1" applyAlignment="1">
      <alignment horizontal="center" vertical="center" wrapText="1" shrinkToFit="1"/>
    </xf>
    <xf numFmtId="0" fontId="13" fillId="0" borderId="2" xfId="1" applyFont="1" applyBorder="1" applyAlignment="1">
      <alignment horizontal="center" vertical="center" wrapText="1"/>
    </xf>
    <xf numFmtId="0" fontId="2" fillId="0" borderId="26" xfId="0" applyFont="1" applyBorder="1" applyAlignment="1">
      <alignment horizontal="left" wrapText="1"/>
    </xf>
    <xf numFmtId="164" fontId="13" fillId="7" borderId="36" xfId="1" applyNumberFormat="1" applyFont="1" applyFill="1" applyBorder="1" applyAlignment="1">
      <alignment horizontal="center" vertical="center" wrapText="1" shrinkToFit="1"/>
    </xf>
    <xf numFmtId="0" fontId="13" fillId="0" borderId="3" xfId="1" applyFont="1" applyBorder="1" applyAlignment="1">
      <alignment horizontal="center" vertical="center" wrapText="1"/>
    </xf>
    <xf numFmtId="164" fontId="13" fillId="7" borderId="3" xfId="1" applyNumberFormat="1" applyFont="1" applyFill="1" applyBorder="1" applyAlignment="1">
      <alignment horizontal="center" vertical="center" wrapText="1" shrinkToFit="1"/>
    </xf>
    <xf numFmtId="164" fontId="13" fillId="7" borderId="51" xfId="1" applyNumberFormat="1" applyFont="1" applyFill="1" applyBorder="1" applyAlignment="1">
      <alignment horizontal="center" vertical="center" wrapText="1" shrinkToFit="1"/>
    </xf>
    <xf numFmtId="164" fontId="13" fillId="7" borderId="58" xfId="1" applyNumberFormat="1" applyFont="1" applyFill="1" applyBorder="1" applyAlignment="1">
      <alignment horizontal="center" vertical="center" wrapText="1" shrinkToFit="1"/>
    </xf>
    <xf numFmtId="0" fontId="1" fillId="0" borderId="2" xfId="0" applyFont="1" applyBorder="1"/>
    <xf numFmtId="0" fontId="5" fillId="0" borderId="34" xfId="1" applyFont="1" applyBorder="1" applyAlignment="1">
      <alignment horizontal="center" vertical="center" wrapText="1"/>
    </xf>
    <xf numFmtId="1" fontId="13" fillId="0" borderId="34" xfId="1" applyNumberFormat="1" applyFont="1" applyBorder="1" applyAlignment="1">
      <alignment horizontal="center" vertical="center" wrapText="1" shrinkToFit="1"/>
    </xf>
    <xf numFmtId="0" fontId="13" fillId="0" borderId="59" xfId="1" applyFont="1" applyBorder="1" applyAlignment="1">
      <alignment horizontal="center" vertical="center" wrapText="1"/>
    </xf>
    <xf numFmtId="165" fontId="13" fillId="0" borderId="59" xfId="1" applyNumberFormat="1" applyFont="1" applyBorder="1" applyAlignment="1">
      <alignment horizontal="center" vertical="center" wrapText="1" shrinkToFit="1"/>
    </xf>
    <xf numFmtId="9" fontId="13" fillId="0" borderId="34" xfId="1" applyNumberFormat="1" applyFont="1" applyBorder="1" applyAlignment="1">
      <alignment horizontal="center" vertical="center" wrapText="1" shrinkToFit="1"/>
    </xf>
    <xf numFmtId="15" fontId="5" fillId="0" borderId="59" xfId="1" applyNumberFormat="1" applyFont="1" applyBorder="1" applyAlignment="1">
      <alignment horizontal="center" vertical="center" wrapText="1"/>
    </xf>
    <xf numFmtId="0" fontId="5" fillId="0" borderId="59" xfId="1" applyFont="1" applyBorder="1" applyAlignment="1">
      <alignment horizontal="center" vertical="center" wrapText="1"/>
    </xf>
    <xf numFmtId="0" fontId="5" fillId="0" borderId="57" xfId="1" applyFont="1" applyBorder="1" applyAlignment="1">
      <alignment horizontal="center" vertical="center" wrapText="1"/>
    </xf>
    <xf numFmtId="1" fontId="13" fillId="0" borderId="57" xfId="1" applyNumberFormat="1" applyFont="1" applyBorder="1" applyAlignment="1">
      <alignment horizontal="center" vertical="center" wrapText="1" shrinkToFit="1"/>
    </xf>
    <xf numFmtId="0" fontId="13" fillId="0" borderId="57" xfId="1" applyFont="1" applyBorder="1" applyAlignment="1">
      <alignment horizontal="center" vertical="center" wrapText="1"/>
    </xf>
    <xf numFmtId="0" fontId="5" fillId="0" borderId="60" xfId="1" applyFont="1" applyBorder="1" applyAlignment="1">
      <alignment horizontal="center" vertical="center" wrapText="1"/>
    </xf>
    <xf numFmtId="1" fontId="13" fillId="0" borderId="2" xfId="1" applyNumberFormat="1" applyFont="1" applyBorder="1" applyAlignment="1">
      <alignment horizontal="center" vertical="center" wrapText="1" shrinkToFit="1"/>
    </xf>
    <xf numFmtId="0" fontId="5" fillId="0" borderId="2" xfId="1" applyFont="1" applyBorder="1" applyAlignment="1">
      <alignment horizontal="center" vertical="center" wrapText="1"/>
    </xf>
    <xf numFmtId="165" fontId="13" fillId="0" borderId="2" xfId="1" applyNumberFormat="1" applyFont="1" applyBorder="1" applyAlignment="1">
      <alignment horizontal="center" vertical="center" wrapText="1" shrinkToFit="1"/>
    </xf>
    <xf numFmtId="0" fontId="5" fillId="0" borderId="3" xfId="1" applyFont="1" applyBorder="1" applyAlignment="1">
      <alignment horizontal="center" vertical="center" wrapText="1"/>
    </xf>
    <xf numFmtId="0" fontId="5" fillId="0" borderId="66" xfId="1" applyFont="1" applyBorder="1" applyAlignment="1">
      <alignment horizontal="center" vertical="center" wrapText="1"/>
    </xf>
    <xf numFmtId="1" fontId="13" fillId="0" borderId="67" xfId="1" applyNumberFormat="1" applyFont="1" applyBorder="1" applyAlignment="1">
      <alignment horizontal="center" vertical="center" wrapText="1" shrinkToFit="1"/>
    </xf>
    <xf numFmtId="0" fontId="5" fillId="0" borderId="67" xfId="1" applyFont="1" applyBorder="1" applyAlignment="1">
      <alignment horizontal="center" vertical="center" wrapText="1"/>
    </xf>
    <xf numFmtId="0" fontId="5" fillId="0" borderId="68" xfId="1" applyFont="1" applyBorder="1" applyAlignment="1">
      <alignment horizontal="center" vertical="center" wrapText="1"/>
    </xf>
    <xf numFmtId="0" fontId="5" fillId="0" borderId="53" xfId="1" applyFont="1" applyBorder="1" applyAlignment="1">
      <alignment horizontal="center" vertical="center" wrapText="1"/>
    </xf>
    <xf numFmtId="1" fontId="13" fillId="0" borderId="40" xfId="1" applyNumberFormat="1" applyFont="1" applyBorder="1" applyAlignment="1">
      <alignment horizontal="center" vertical="center" wrapText="1" shrinkToFit="1"/>
    </xf>
    <xf numFmtId="0" fontId="5" fillId="0" borderId="40" xfId="1" applyFont="1" applyBorder="1" applyAlignment="1">
      <alignment horizontal="center" vertical="center" wrapText="1"/>
    </xf>
    <xf numFmtId="0" fontId="5" fillId="0" borderId="61"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9" xfId="1"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5" fillId="0" borderId="52" xfId="1" applyFont="1" applyBorder="1" applyAlignment="1">
      <alignment horizontal="center" vertical="center" wrapText="1"/>
    </xf>
    <xf numFmtId="1" fontId="13" fillId="0" borderId="38" xfId="1" applyNumberFormat="1" applyFont="1" applyBorder="1" applyAlignment="1">
      <alignment horizontal="center" vertical="center" wrapText="1" shrinkToFit="1"/>
    </xf>
    <xf numFmtId="0" fontId="5" fillId="0" borderId="38" xfId="1" applyFont="1" applyBorder="1" applyAlignment="1">
      <alignment horizontal="center" vertical="center" wrapText="1"/>
    </xf>
    <xf numFmtId="14" fontId="13" fillId="0" borderId="59" xfId="1" applyNumberFormat="1" applyFont="1" applyBorder="1" applyAlignment="1">
      <alignment horizontal="center" vertical="center" wrapText="1"/>
    </xf>
    <xf numFmtId="0" fontId="5" fillId="0" borderId="55" xfId="1" applyFont="1" applyBorder="1" applyAlignment="1">
      <alignment horizontal="center" vertical="center" wrapText="1"/>
    </xf>
    <xf numFmtId="0" fontId="5" fillId="0" borderId="56" xfId="1" applyFont="1" applyBorder="1" applyAlignment="1">
      <alignment horizontal="center" vertical="center" wrapText="1"/>
    </xf>
    <xf numFmtId="9" fontId="13" fillId="0" borderId="67" xfId="1" applyNumberFormat="1" applyFont="1" applyBorder="1" applyAlignment="1">
      <alignment horizontal="center" vertical="center" wrapText="1" shrinkToFit="1"/>
    </xf>
    <xf numFmtId="165" fontId="13" fillId="0" borderId="68" xfId="1" applyNumberFormat="1" applyFont="1" applyBorder="1" applyAlignment="1">
      <alignment horizontal="center" vertical="center" wrapText="1" shrinkToFit="1"/>
    </xf>
    <xf numFmtId="9" fontId="13" fillId="0" borderId="57" xfId="1" applyNumberFormat="1" applyFont="1" applyBorder="1" applyAlignment="1">
      <alignment horizontal="center" vertical="center" wrapText="1" shrinkToFit="1"/>
    </xf>
    <xf numFmtId="165" fontId="13" fillId="0" borderId="60" xfId="1" applyNumberFormat="1" applyFont="1" applyBorder="1" applyAlignment="1">
      <alignment horizontal="center" vertical="center" wrapText="1" shrinkToFit="1"/>
    </xf>
    <xf numFmtId="0" fontId="5" fillId="0" borderId="41" xfId="1" applyFont="1" applyBorder="1" applyAlignment="1">
      <alignment horizontal="center" vertical="center" wrapText="1"/>
    </xf>
    <xf numFmtId="14" fontId="13" fillId="0" borderId="34" xfId="1" applyNumberFormat="1" applyFont="1" applyBorder="1" applyAlignment="1">
      <alignment horizontal="center" vertical="center" wrapText="1"/>
    </xf>
    <xf numFmtId="165" fontId="13" fillId="0" borderId="34" xfId="1" applyNumberFormat="1" applyFont="1" applyBorder="1" applyAlignment="1">
      <alignment horizontal="center" vertical="center" wrapText="1" shrinkToFit="1"/>
    </xf>
    <xf numFmtId="0" fontId="13" fillId="0" borderId="36" xfId="1" applyFont="1" applyBorder="1" applyAlignment="1">
      <alignment horizontal="center" vertical="center" wrapText="1"/>
    </xf>
    <xf numFmtId="0" fontId="5" fillId="0" borderId="45" xfId="1" applyFont="1" applyBorder="1" applyAlignment="1">
      <alignment horizontal="center" vertical="center" wrapText="1"/>
    </xf>
    <xf numFmtId="0" fontId="12" fillId="6" borderId="36" xfId="1" applyFont="1" applyFill="1" applyBorder="1" applyAlignment="1">
      <alignment horizontal="center" vertical="top" wrapText="1"/>
    </xf>
    <xf numFmtId="0" fontId="12" fillId="6" borderId="35" xfId="1" applyFont="1" applyFill="1" applyBorder="1" applyAlignment="1">
      <alignment horizontal="center" vertical="top" wrapText="1"/>
    </xf>
    <xf numFmtId="0" fontId="10" fillId="0" borderId="48" xfId="1" applyFont="1" applyBorder="1" applyAlignment="1">
      <alignment horizontal="center" vertical="top" wrapText="1"/>
    </xf>
    <xf numFmtId="0" fontId="10" fillId="0" borderId="46" xfId="1" applyFont="1" applyBorder="1" applyAlignment="1">
      <alignment horizontal="center" vertical="top" wrapText="1"/>
    </xf>
    <xf numFmtId="0" fontId="10" fillId="0" borderId="44" xfId="1" applyFont="1" applyBorder="1" applyAlignment="1">
      <alignment horizontal="center" vertical="top" wrapText="1"/>
    </xf>
    <xf numFmtId="0" fontId="10" fillId="0" borderId="43" xfId="1" applyFont="1" applyBorder="1" applyAlignment="1">
      <alignment horizontal="center" vertical="top" wrapText="1"/>
    </xf>
    <xf numFmtId="0" fontId="10" fillId="0" borderId="42" xfId="1" applyFont="1" applyBorder="1" applyAlignment="1">
      <alignment horizontal="center" vertical="top" wrapText="1"/>
    </xf>
    <xf numFmtId="0" fontId="10" fillId="0" borderId="41" xfId="1" applyFont="1" applyBorder="1" applyAlignment="1">
      <alignment horizontal="center" vertical="top" wrapText="1"/>
    </xf>
    <xf numFmtId="0" fontId="11" fillId="0" borderId="48" xfId="1" applyFont="1" applyBorder="1" applyAlignment="1">
      <alignment horizontal="center" vertical="top" wrapText="1"/>
    </xf>
    <xf numFmtId="0" fontId="11" fillId="0" borderId="47" xfId="1" applyFont="1" applyBorder="1" applyAlignment="1">
      <alignment horizontal="center" vertical="top" wrapText="1"/>
    </xf>
    <xf numFmtId="0" fontId="11" fillId="0" borderId="46" xfId="1" applyFont="1" applyBorder="1" applyAlignment="1">
      <alignment horizontal="center" vertical="top" wrapText="1"/>
    </xf>
    <xf numFmtId="0" fontId="11" fillId="0" borderId="42" xfId="1" applyFont="1" applyBorder="1" applyAlignment="1">
      <alignment horizontal="center" vertical="top" wrapText="1"/>
    </xf>
    <xf numFmtId="0" fontId="11" fillId="0" borderId="45" xfId="1" applyFont="1" applyBorder="1" applyAlignment="1">
      <alignment horizontal="center" vertical="top" wrapText="1"/>
    </xf>
    <xf numFmtId="0" fontId="11" fillId="0" borderId="41" xfId="1" applyFont="1" applyBorder="1" applyAlignment="1">
      <alignment horizontal="center" vertical="top" wrapText="1"/>
    </xf>
    <xf numFmtId="0" fontId="11" fillId="0" borderId="40" xfId="1" applyFont="1" applyBorder="1" applyAlignment="1">
      <alignment horizontal="center" vertical="center" wrapText="1"/>
    </xf>
    <xf numFmtId="0" fontId="11" fillId="0" borderId="38" xfId="1" applyFont="1" applyBorder="1" applyAlignment="1">
      <alignment horizontal="center" vertical="center" wrapText="1"/>
    </xf>
    <xf numFmtId="0" fontId="12" fillId="0" borderId="36" xfId="1" applyFont="1" applyBorder="1" applyAlignment="1">
      <alignment horizontal="center" vertical="top" wrapText="1"/>
    </xf>
    <xf numFmtId="0" fontId="12" fillId="0" borderId="37" xfId="1" applyFont="1" applyBorder="1" applyAlignment="1">
      <alignment horizontal="center" vertical="top" wrapText="1"/>
    </xf>
    <xf numFmtId="0" fontId="12" fillId="0" borderId="35" xfId="1" applyFont="1" applyBorder="1" applyAlignment="1">
      <alignment horizontal="center" vertical="top" wrapText="1"/>
    </xf>
    <xf numFmtId="0" fontId="10" fillId="0" borderId="36" xfId="1" applyFont="1" applyBorder="1" applyAlignment="1">
      <alignment horizontal="left" vertical="top" wrapText="1"/>
    </xf>
    <xf numFmtId="0" fontId="10" fillId="0" borderId="37" xfId="1" applyFont="1" applyBorder="1" applyAlignment="1">
      <alignment horizontal="left" vertical="top" wrapText="1"/>
    </xf>
    <xf numFmtId="0" fontId="10" fillId="0" borderId="35" xfId="1" applyFont="1" applyBorder="1" applyAlignment="1">
      <alignment horizontal="left" vertical="top" wrapText="1"/>
    </xf>
    <xf numFmtId="0" fontId="12" fillId="6" borderId="37" xfId="1" applyFont="1" applyFill="1" applyBorder="1" applyAlignment="1">
      <alignment horizontal="center" vertical="top" wrapText="1"/>
    </xf>
    <xf numFmtId="0" fontId="10" fillId="0" borderId="40" xfId="1" applyFont="1" applyBorder="1" applyAlignment="1">
      <alignment horizontal="center" vertical="top" wrapText="1"/>
    </xf>
    <xf numFmtId="0" fontId="10" fillId="0" borderId="38" xfId="1" applyFont="1" applyBorder="1" applyAlignment="1">
      <alignment horizontal="center" vertical="top" wrapText="1"/>
    </xf>
    <xf numFmtId="0" fontId="12" fillId="4" borderId="36" xfId="1" applyFont="1" applyFill="1" applyBorder="1" applyAlignment="1">
      <alignment horizontal="center" vertical="top" wrapText="1"/>
    </xf>
    <xf numFmtId="0" fontId="12" fillId="4" borderId="37" xfId="1" applyFont="1" applyFill="1" applyBorder="1" applyAlignment="1">
      <alignment horizontal="center" vertical="top" wrapText="1"/>
    </xf>
    <xf numFmtId="0" fontId="12" fillId="4" borderId="35" xfId="1" applyFont="1" applyFill="1" applyBorder="1" applyAlignment="1">
      <alignment horizontal="center" vertical="top" wrapText="1"/>
    </xf>
    <xf numFmtId="0" fontId="10" fillId="0" borderId="40" xfId="1" applyFont="1" applyBorder="1" applyAlignment="1">
      <alignment horizontal="center" vertical="center" wrapText="1"/>
    </xf>
    <xf numFmtId="0" fontId="10" fillId="0" borderId="39"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39" xfId="1" applyFont="1" applyBorder="1" applyAlignment="1">
      <alignment horizontal="center" vertical="top" wrapText="1"/>
    </xf>
    <xf numFmtId="164" fontId="10" fillId="0" borderId="40" xfId="1" applyNumberFormat="1" applyFont="1" applyBorder="1" applyAlignment="1">
      <alignment horizontal="center" vertical="center" wrapText="1" shrinkToFit="1"/>
    </xf>
    <xf numFmtId="164" fontId="10" fillId="0" borderId="38" xfId="1" applyNumberFormat="1" applyFont="1" applyBorder="1" applyAlignment="1">
      <alignment horizontal="center" vertical="center" wrapText="1" shrinkToFit="1"/>
    </xf>
    <xf numFmtId="0" fontId="12" fillId="5" borderId="36" xfId="1" applyFont="1" applyFill="1" applyBorder="1" applyAlignment="1">
      <alignment horizontal="center" vertical="top" wrapText="1"/>
    </xf>
    <xf numFmtId="0" fontId="12" fillId="5" borderId="37" xfId="1" applyFont="1" applyFill="1" applyBorder="1" applyAlignment="1">
      <alignment horizontal="center" vertical="top" wrapText="1"/>
    </xf>
    <xf numFmtId="0" fontId="12" fillId="5" borderId="35" xfId="1" applyFont="1" applyFill="1" applyBorder="1" applyAlignment="1">
      <alignment horizontal="center" vertical="top"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3" fillId="0" borderId="53" xfId="1" applyFont="1" applyBorder="1" applyAlignment="1">
      <alignment horizontal="center" vertical="center" wrapText="1"/>
    </xf>
    <xf numFmtId="0" fontId="13" fillId="0" borderId="54" xfId="1"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5" fillId="0" borderId="2" xfId="1" applyFont="1" applyBorder="1" applyAlignment="1">
      <alignment horizontal="center" vertical="center" wrapText="1"/>
    </xf>
    <xf numFmtId="0" fontId="13" fillId="0" borderId="2" xfId="1"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3" fillId="0" borderId="50" xfId="1" applyFont="1" applyBorder="1" applyAlignment="1">
      <alignment horizontal="center" vertical="center" wrapText="1"/>
    </xf>
    <xf numFmtId="0" fontId="13" fillId="0" borderId="52" xfId="1"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3" xfId="0" applyFont="1" applyFill="1" applyBorder="1" applyAlignment="1">
      <alignment horizontal="center" vertical="center" wrapText="1"/>
    </xf>
    <xf numFmtId="164" fontId="13" fillId="7" borderId="40" xfId="1" applyNumberFormat="1" applyFont="1" applyFill="1" applyBorder="1" applyAlignment="1">
      <alignment horizontal="center" vertical="center" wrapText="1" shrinkToFit="1"/>
    </xf>
    <xf numFmtId="164" fontId="13" fillId="7" borderId="38" xfId="1" applyNumberFormat="1" applyFont="1" applyFill="1" applyBorder="1" applyAlignment="1">
      <alignment horizontal="center" vertical="center" wrapText="1" shrinkToFit="1"/>
    </xf>
    <xf numFmtId="0" fontId="5" fillId="0" borderId="40" xfId="1" applyFont="1" applyBorder="1" applyAlignment="1">
      <alignment horizontal="center" vertical="center" wrapText="1"/>
    </xf>
    <xf numFmtId="0" fontId="5" fillId="0" borderId="38" xfId="1" applyFont="1" applyBorder="1" applyAlignment="1">
      <alignment horizontal="center" vertical="center" wrapText="1"/>
    </xf>
    <xf numFmtId="0" fontId="13" fillId="0" borderId="40" xfId="1" applyFont="1" applyBorder="1" applyAlignment="1">
      <alignment horizontal="center" vertical="center" wrapText="1"/>
    </xf>
    <xf numFmtId="0" fontId="13" fillId="0" borderId="38" xfId="1" applyFont="1" applyBorder="1" applyAlignment="1">
      <alignment horizontal="center" vertical="center" wrapText="1"/>
    </xf>
    <xf numFmtId="0" fontId="13" fillId="0" borderId="39" xfId="1" applyFont="1" applyBorder="1" applyAlignment="1">
      <alignment horizontal="center" vertical="center" wrapText="1"/>
    </xf>
    <xf numFmtId="1" fontId="13" fillId="0" borderId="40" xfId="1" applyNumberFormat="1" applyFont="1" applyBorder="1" applyAlignment="1">
      <alignment horizontal="center" vertical="center" wrapText="1" shrinkToFit="1"/>
    </xf>
    <xf numFmtId="1" fontId="13" fillId="0" borderId="38" xfId="1" applyNumberFormat="1" applyFont="1" applyBorder="1" applyAlignment="1">
      <alignment horizontal="center" vertical="center" wrapText="1" shrinkToFit="1"/>
    </xf>
    <xf numFmtId="0" fontId="5" fillId="0" borderId="61" xfId="1" applyFont="1" applyBorder="1" applyAlignment="1">
      <alignment horizontal="center" vertical="center" wrapText="1"/>
    </xf>
    <xf numFmtId="0" fontId="5" fillId="0" borderId="62" xfId="1" applyFont="1" applyBorder="1" applyAlignment="1">
      <alignment horizontal="center" vertical="center" wrapText="1"/>
    </xf>
    <xf numFmtId="0" fontId="2" fillId="0" borderId="2" xfId="0" applyFont="1" applyBorder="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18"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22"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2" fillId="0" borderId="9"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49" xfId="0" applyFont="1" applyBorder="1" applyAlignment="1">
      <alignment horizontal="center" vertic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18"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27" xfId="0" applyFont="1" applyBorder="1" applyAlignment="1">
      <alignment horizontal="center" vertical="center"/>
    </xf>
    <xf numFmtId="0" fontId="7" fillId="0" borderId="26" xfId="0" applyFont="1" applyBorder="1" applyAlignment="1">
      <alignment horizontal="center" vertical="center"/>
    </xf>
    <xf numFmtId="0" fontId="7" fillId="0" borderId="22"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6" fillId="0" borderId="9" xfId="0" applyFont="1" applyBorder="1" applyAlignment="1">
      <alignment horizontal="left" vertical="center"/>
    </xf>
    <xf numFmtId="0" fontId="7" fillId="0" borderId="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49" xfId="0" applyFont="1" applyBorder="1" applyAlignment="1">
      <alignment horizontal="center" vertical="center"/>
    </xf>
    <xf numFmtId="0" fontId="16" fillId="8" borderId="2" xfId="1" applyFont="1" applyFill="1" applyBorder="1" applyAlignment="1">
      <alignment horizontal="center" vertical="center" wrapText="1"/>
    </xf>
    <xf numFmtId="9" fontId="16" fillId="8" borderId="2" xfId="2" applyFont="1" applyFill="1" applyBorder="1" applyAlignment="1">
      <alignment horizontal="center" vertical="center" wrapText="1"/>
    </xf>
    <xf numFmtId="0" fontId="16" fillId="8" borderId="2" xfId="1" applyFont="1" applyFill="1" applyBorder="1" applyAlignment="1">
      <alignment horizontal="justify" vertical="center" wrapText="1"/>
    </xf>
    <xf numFmtId="0" fontId="6" fillId="8" borderId="2" xfId="0" applyFont="1" applyFill="1" applyBorder="1" applyAlignment="1">
      <alignment horizontal="justify" vertical="center" wrapText="1"/>
    </xf>
    <xf numFmtId="0" fontId="16" fillId="9" borderId="2" xfId="1" applyFont="1" applyFill="1" applyBorder="1" applyAlignment="1">
      <alignment horizontal="center" vertical="center" wrapText="1"/>
    </xf>
    <xf numFmtId="0" fontId="17" fillId="9" borderId="2" xfId="1" applyFont="1" applyFill="1" applyBorder="1" applyAlignment="1">
      <alignment horizontal="center" vertical="center"/>
    </xf>
    <xf numFmtId="0" fontId="16" fillId="9" borderId="2" xfId="1" applyFont="1" applyFill="1" applyBorder="1" applyAlignment="1">
      <alignment horizontal="justify" vertical="center" wrapText="1"/>
    </xf>
    <xf numFmtId="9" fontId="16" fillId="9" borderId="2" xfId="2" applyFont="1" applyFill="1" applyBorder="1" applyAlignment="1">
      <alignment horizontal="center" vertical="center" wrapText="1"/>
    </xf>
    <xf numFmtId="0" fontId="6" fillId="9" borderId="2" xfId="0" applyFont="1" applyFill="1" applyBorder="1" applyAlignment="1">
      <alignment horizontal="justify" vertical="center" wrapText="1"/>
    </xf>
    <xf numFmtId="0" fontId="6" fillId="9" borderId="2" xfId="0" applyFont="1" applyFill="1" applyBorder="1" applyAlignment="1">
      <alignment horizontal="center" vertical="center" wrapText="1"/>
    </xf>
    <xf numFmtId="0" fontId="18" fillId="9" borderId="2" xfId="1" applyFont="1" applyFill="1" applyBorder="1" applyAlignment="1">
      <alignment horizontal="center" vertical="center" wrapText="1"/>
    </xf>
    <xf numFmtId="0" fontId="19" fillId="9" borderId="2" xfId="1" applyFont="1" applyFill="1" applyBorder="1" applyAlignment="1">
      <alignment horizontal="center" vertical="top" wrapText="1"/>
    </xf>
    <xf numFmtId="9" fontId="19" fillId="9" borderId="2" xfId="2" applyFont="1" applyFill="1" applyBorder="1" applyAlignment="1">
      <alignment horizontal="center" vertical="center" wrapText="1"/>
    </xf>
    <xf numFmtId="0" fontId="18" fillId="9" borderId="2" xfId="1" applyFont="1" applyFill="1" applyBorder="1" applyAlignment="1">
      <alignment horizontal="center" vertical="center" wrapText="1"/>
    </xf>
    <xf numFmtId="0" fontId="1" fillId="9" borderId="2" xfId="0" applyFont="1" applyFill="1" applyBorder="1" applyAlignment="1">
      <alignment horizontal="center" vertical="center" wrapText="1"/>
    </xf>
    <xf numFmtId="9" fontId="17" fillId="9" borderId="2" xfId="2" applyFont="1" applyFill="1" applyBorder="1" applyAlignment="1">
      <alignment horizontal="center" vertical="center"/>
    </xf>
    <xf numFmtId="0" fontId="6" fillId="8" borderId="2" xfId="0" applyFont="1" applyFill="1" applyBorder="1" applyAlignment="1">
      <alignment horizontal="center" vertical="center" wrapText="1"/>
    </xf>
    <xf numFmtId="9" fontId="6" fillId="8" borderId="2" xfId="0" applyNumberFormat="1" applyFont="1" applyFill="1" applyBorder="1" applyAlignment="1">
      <alignment horizontal="center" vertical="center" wrapText="1"/>
    </xf>
    <xf numFmtId="0" fontId="6" fillId="8" borderId="2" xfId="0" applyFont="1" applyFill="1" applyBorder="1" applyAlignment="1">
      <alignment horizontal="left" vertical="center" wrapText="1"/>
    </xf>
    <xf numFmtId="0" fontId="18" fillId="9" borderId="3" xfId="1" applyFont="1" applyFill="1" applyBorder="1" applyAlignment="1">
      <alignment horizontal="center" vertical="center" wrapText="1"/>
    </xf>
    <xf numFmtId="0" fontId="18" fillId="9" borderId="64" xfId="1" applyFont="1" applyFill="1" applyBorder="1" applyAlignment="1">
      <alignment horizontal="center" vertical="center" wrapText="1"/>
    </xf>
    <xf numFmtId="0" fontId="6" fillId="8" borderId="69" xfId="0" applyFont="1" applyFill="1" applyBorder="1" applyAlignment="1">
      <alignment horizontal="justify" vertical="center" wrapText="1"/>
    </xf>
    <xf numFmtId="0" fontId="6" fillId="8" borderId="28" xfId="0" applyFont="1" applyFill="1" applyBorder="1" applyAlignment="1">
      <alignment horizontal="center" vertical="center" wrapText="1"/>
    </xf>
    <xf numFmtId="0" fontId="6" fillId="8" borderId="30" xfId="0" applyFont="1" applyFill="1" applyBorder="1" applyAlignment="1">
      <alignment horizontal="center" vertical="center" wrapText="1"/>
    </xf>
    <xf numFmtId="0" fontId="6" fillId="8" borderId="65" xfId="0" applyFont="1" applyFill="1" applyBorder="1" applyAlignment="1">
      <alignment horizontal="center" vertical="center"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16433" y="176352"/>
    <xdr:ext cx="1072248" cy="622977"/>
    <xdr:pic>
      <xdr:nvPicPr>
        <xdr:cNvPr id="2" name="image1.jpeg">
          <a:extLst>
            <a:ext uri="{FF2B5EF4-FFF2-40B4-BE49-F238E27FC236}">
              <a16:creationId xmlns:a16="http://schemas.microsoft.com/office/drawing/2014/main" xmlns="" id="{FCE8FB09-B73F-443F-947B-C3ADFDB1F3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33" y="176352"/>
          <a:ext cx="1072248" cy="622977"/>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635000" y="88900"/>
    <xdr:ext cx="1072248" cy="622977"/>
    <xdr:pic>
      <xdr:nvPicPr>
        <xdr:cNvPr id="2" name="image1.jpeg">
          <a:extLst>
            <a:ext uri="{FF2B5EF4-FFF2-40B4-BE49-F238E27FC236}">
              <a16:creationId xmlns:a16="http://schemas.microsoft.com/office/drawing/2014/main" xmlns="" id="{447C7DBD-D1BF-4317-9418-C2A22E940D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0" y="88900"/>
          <a:ext cx="1072248" cy="622977"/>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762000" y="76200"/>
    <xdr:ext cx="1072248" cy="622977"/>
    <xdr:pic>
      <xdr:nvPicPr>
        <xdr:cNvPr id="2" name="image1.jpeg">
          <a:extLst>
            <a:ext uri="{FF2B5EF4-FFF2-40B4-BE49-F238E27FC236}">
              <a16:creationId xmlns:a16="http://schemas.microsoft.com/office/drawing/2014/main" xmlns="" id="{74FF70D9-9A73-4380-A8AB-CDF67FBF79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76200"/>
          <a:ext cx="1072248" cy="622977"/>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330200" y="88900"/>
    <xdr:ext cx="1072248" cy="622977"/>
    <xdr:pic>
      <xdr:nvPicPr>
        <xdr:cNvPr id="2" name="image1.jpeg">
          <a:extLst>
            <a:ext uri="{FF2B5EF4-FFF2-40B4-BE49-F238E27FC236}">
              <a16:creationId xmlns:a16="http://schemas.microsoft.com/office/drawing/2014/main" xmlns="" id="{F88C8A36-7AF5-4867-9539-7BA1A62F9E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200" y="88900"/>
          <a:ext cx="1072248" cy="622977"/>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435429" y="119743"/>
    <xdr:ext cx="1072248" cy="622977"/>
    <xdr:pic>
      <xdr:nvPicPr>
        <xdr:cNvPr id="2" name="image1.jpeg">
          <a:extLst>
            <a:ext uri="{FF2B5EF4-FFF2-40B4-BE49-F238E27FC236}">
              <a16:creationId xmlns:a16="http://schemas.microsoft.com/office/drawing/2014/main" xmlns="" id="{9AC806CF-3D88-4F9A-9657-E8A5E1FE8B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5429" y="119743"/>
          <a:ext cx="1072248" cy="622977"/>
        </a:xfrm>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526473" y="110836"/>
    <xdr:ext cx="1072248" cy="622977"/>
    <xdr:pic>
      <xdr:nvPicPr>
        <xdr:cNvPr id="2" name="image1.jpeg">
          <a:extLst>
            <a:ext uri="{FF2B5EF4-FFF2-40B4-BE49-F238E27FC236}">
              <a16:creationId xmlns:a16="http://schemas.microsoft.com/office/drawing/2014/main" xmlns="" id="{3C35E2E8-06CE-4779-8771-E254AE5397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6473" y="110836"/>
          <a:ext cx="1072248" cy="622977"/>
        </a:xfrm>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477982" y="53439"/>
    <xdr:ext cx="1072248" cy="622977"/>
    <xdr:pic>
      <xdr:nvPicPr>
        <xdr:cNvPr id="2" name="image1.jpeg">
          <a:extLst>
            <a:ext uri="{FF2B5EF4-FFF2-40B4-BE49-F238E27FC236}">
              <a16:creationId xmlns:a16="http://schemas.microsoft.com/office/drawing/2014/main" xmlns="" id="{4AF9BEFE-CDD5-4ECA-AF27-23C359799C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982" y="53439"/>
          <a:ext cx="1072248" cy="622977"/>
        </a:xfrm>
        <a:prstGeom prst="rect">
          <a:avLst/>
        </a:prstGeom>
      </xdr:spPr>
    </xdr:pic>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38" workbookViewId="0">
      <selection activeCell="A9" sqref="A9:G23"/>
    </sheetView>
  </sheetViews>
  <sheetFormatPr baseColWidth="10" defaultColWidth="8.85546875" defaultRowHeight="11.25" x14ac:dyDescent="0.25"/>
  <cols>
    <col min="1" max="1" width="16.28515625" style="21" customWidth="1"/>
    <col min="2" max="2" width="6.85546875" style="21" customWidth="1"/>
    <col min="3" max="4" width="32.7109375" style="21" customWidth="1"/>
    <col min="5" max="5" width="25.5703125" style="21" customWidth="1"/>
    <col min="6" max="6" width="18.7109375" style="21" customWidth="1"/>
    <col min="7" max="7" width="23.28515625" style="21" customWidth="1"/>
    <col min="8" max="16384" width="8.85546875" style="21"/>
  </cols>
  <sheetData>
    <row r="1" spans="1:7" ht="10.15" customHeight="1" x14ac:dyDescent="0.25">
      <c r="A1" s="94"/>
      <c r="B1" s="95"/>
      <c r="C1" s="100" t="s">
        <v>57</v>
      </c>
      <c r="D1" s="101"/>
      <c r="E1" s="101"/>
      <c r="F1" s="102"/>
      <c r="G1" s="20" t="s">
        <v>58</v>
      </c>
    </row>
    <row r="2" spans="1:7" ht="9" customHeight="1" x14ac:dyDescent="0.25">
      <c r="A2" s="96"/>
      <c r="B2" s="97"/>
      <c r="C2" s="103"/>
      <c r="D2" s="104"/>
      <c r="E2" s="104"/>
      <c r="F2" s="105"/>
      <c r="G2" s="106" t="s">
        <v>27</v>
      </c>
    </row>
    <row r="3" spans="1:7" ht="12" customHeight="1" x14ac:dyDescent="0.25">
      <c r="A3" s="96"/>
      <c r="B3" s="97"/>
      <c r="C3" s="108" t="s">
        <v>59</v>
      </c>
      <c r="D3" s="109"/>
      <c r="E3" s="109"/>
      <c r="F3" s="110"/>
      <c r="G3" s="107"/>
    </row>
    <row r="4" spans="1:7" ht="87" customHeight="1" x14ac:dyDescent="0.25">
      <c r="A4" s="98"/>
      <c r="B4" s="99"/>
      <c r="C4" s="111" t="s">
        <v>108</v>
      </c>
      <c r="D4" s="112"/>
      <c r="E4" s="112"/>
      <c r="F4" s="112"/>
      <c r="G4" s="113"/>
    </row>
    <row r="5" spans="1:7" ht="16.149999999999999" customHeight="1" x14ac:dyDescent="0.25">
      <c r="A5" s="92" t="s">
        <v>0</v>
      </c>
      <c r="B5" s="114"/>
      <c r="C5" s="114"/>
      <c r="D5" s="114"/>
      <c r="E5" s="114"/>
      <c r="F5" s="114"/>
      <c r="G5" s="93"/>
    </row>
    <row r="6" spans="1:7" ht="23.45" customHeight="1" x14ac:dyDescent="0.25">
      <c r="A6" s="22" t="s">
        <v>1</v>
      </c>
      <c r="B6" s="92" t="s">
        <v>9</v>
      </c>
      <c r="C6" s="93"/>
      <c r="D6" s="22" t="s">
        <v>21</v>
      </c>
      <c r="E6" s="22" t="s">
        <v>8</v>
      </c>
      <c r="F6" s="22" t="s">
        <v>3</v>
      </c>
      <c r="G6" s="22" t="s">
        <v>4</v>
      </c>
    </row>
    <row r="7" spans="1:7" ht="13.15" customHeight="1" x14ac:dyDescent="0.25">
      <c r="A7" s="117" t="s">
        <v>15</v>
      </c>
      <c r="B7" s="118"/>
      <c r="C7" s="118"/>
      <c r="D7" s="118"/>
      <c r="E7" s="118"/>
      <c r="F7" s="118"/>
      <c r="G7" s="119"/>
    </row>
    <row r="8" spans="1:7" ht="13.15" customHeight="1" x14ac:dyDescent="0.25">
      <c r="A8" s="32" t="s">
        <v>1</v>
      </c>
      <c r="B8" s="117" t="s">
        <v>2</v>
      </c>
      <c r="C8" s="119"/>
      <c r="D8" s="32" t="s">
        <v>5</v>
      </c>
      <c r="E8" s="32" t="s">
        <v>8</v>
      </c>
      <c r="F8" s="32" t="s">
        <v>3</v>
      </c>
      <c r="G8" s="32" t="s">
        <v>4</v>
      </c>
    </row>
    <row r="9" spans="1:7" ht="33" customHeight="1" x14ac:dyDescent="0.25">
      <c r="A9" s="120" t="s">
        <v>109</v>
      </c>
      <c r="B9" s="26">
        <v>1.1000000000000001</v>
      </c>
      <c r="C9" s="20" t="s">
        <v>35</v>
      </c>
      <c r="D9" s="27">
        <v>4</v>
      </c>
      <c r="E9" s="20" t="s">
        <v>34</v>
      </c>
      <c r="F9" s="29" t="s">
        <v>110</v>
      </c>
      <c r="G9" s="29" t="s">
        <v>111</v>
      </c>
    </row>
    <row r="10" spans="1:7" ht="33" customHeight="1" x14ac:dyDescent="0.25">
      <c r="A10" s="121"/>
      <c r="B10" s="26">
        <v>1.2</v>
      </c>
      <c r="C10" s="20" t="s">
        <v>74</v>
      </c>
      <c r="D10" s="27">
        <v>4</v>
      </c>
      <c r="E10" s="20" t="s">
        <v>36</v>
      </c>
      <c r="F10" s="29" t="s">
        <v>112</v>
      </c>
      <c r="G10" s="29" t="s">
        <v>113</v>
      </c>
    </row>
    <row r="11" spans="1:7" ht="24.75" customHeight="1" x14ac:dyDescent="0.25">
      <c r="A11" s="121"/>
      <c r="B11" s="23">
        <v>1.3</v>
      </c>
      <c r="C11" s="20" t="s">
        <v>37</v>
      </c>
      <c r="D11" s="24">
        <v>1</v>
      </c>
      <c r="E11" s="20" t="s">
        <v>38</v>
      </c>
      <c r="F11" s="29" t="s">
        <v>114</v>
      </c>
      <c r="G11" s="33">
        <v>45076</v>
      </c>
    </row>
    <row r="12" spans="1:7" ht="33" customHeight="1" x14ac:dyDescent="0.25">
      <c r="A12" s="121"/>
      <c r="B12" s="26">
        <v>1.4</v>
      </c>
      <c r="C12" s="20" t="s">
        <v>75</v>
      </c>
      <c r="D12" s="27">
        <v>3</v>
      </c>
      <c r="E12" s="20" t="s">
        <v>39</v>
      </c>
      <c r="F12" s="29" t="s">
        <v>114</v>
      </c>
      <c r="G12" s="29" t="s">
        <v>115</v>
      </c>
    </row>
    <row r="13" spans="1:7" ht="28.15" customHeight="1" x14ac:dyDescent="0.25">
      <c r="A13" s="121"/>
      <c r="B13" s="26">
        <v>1.5</v>
      </c>
      <c r="C13" s="20" t="s">
        <v>41</v>
      </c>
      <c r="D13" s="31">
        <v>1</v>
      </c>
      <c r="E13" s="29" t="s">
        <v>116</v>
      </c>
      <c r="F13" s="20" t="s">
        <v>42</v>
      </c>
      <c r="G13" s="20" t="s">
        <v>40</v>
      </c>
    </row>
    <row r="14" spans="1:7" ht="34.15" customHeight="1" x14ac:dyDescent="0.25">
      <c r="A14" s="122"/>
      <c r="B14" s="23">
        <v>1.6</v>
      </c>
      <c r="C14" s="20" t="s">
        <v>43</v>
      </c>
      <c r="D14" s="34">
        <v>1</v>
      </c>
      <c r="E14" s="29" t="s">
        <v>117</v>
      </c>
      <c r="F14" s="29" t="s">
        <v>118</v>
      </c>
      <c r="G14" s="25" t="s">
        <v>40</v>
      </c>
    </row>
    <row r="15" spans="1:7" ht="13.9" customHeight="1" x14ac:dyDescent="0.25">
      <c r="A15" s="115" t="s">
        <v>119</v>
      </c>
      <c r="B15" s="26">
        <v>2.1</v>
      </c>
      <c r="C15" s="20" t="s">
        <v>46</v>
      </c>
      <c r="D15" s="27">
        <v>1</v>
      </c>
      <c r="E15" s="20" t="s">
        <v>44</v>
      </c>
      <c r="F15" s="20" t="s">
        <v>47</v>
      </c>
      <c r="G15" s="20" t="s">
        <v>40</v>
      </c>
    </row>
    <row r="16" spans="1:7" ht="24.75" customHeight="1" x14ac:dyDescent="0.25">
      <c r="A16" s="123"/>
      <c r="B16" s="23">
        <v>2.2000000000000002</v>
      </c>
      <c r="C16" s="20" t="s">
        <v>48</v>
      </c>
      <c r="D16" s="24">
        <v>1</v>
      </c>
      <c r="E16" s="25" t="s">
        <v>49</v>
      </c>
      <c r="F16" s="29" t="s">
        <v>114</v>
      </c>
      <c r="G16" s="25" t="s">
        <v>40</v>
      </c>
    </row>
    <row r="17" spans="1:7" ht="24.75" customHeight="1" x14ac:dyDescent="0.25">
      <c r="A17" s="123"/>
      <c r="B17" s="23">
        <v>2.2999999999999998</v>
      </c>
      <c r="C17" s="20" t="s">
        <v>50</v>
      </c>
      <c r="D17" s="24">
        <v>1</v>
      </c>
      <c r="E17" s="20" t="s">
        <v>51</v>
      </c>
      <c r="F17" s="29" t="s">
        <v>114</v>
      </c>
      <c r="G17" s="25" t="s">
        <v>40</v>
      </c>
    </row>
    <row r="18" spans="1:7" ht="28.15" customHeight="1" x14ac:dyDescent="0.25">
      <c r="A18" s="116"/>
      <c r="B18" s="26">
        <v>2.4</v>
      </c>
      <c r="C18" s="20" t="s">
        <v>45</v>
      </c>
      <c r="D18" s="27">
        <v>1</v>
      </c>
      <c r="E18" s="20" t="s">
        <v>52</v>
      </c>
      <c r="F18" s="20" t="s">
        <v>76</v>
      </c>
      <c r="G18" s="20" t="s">
        <v>40</v>
      </c>
    </row>
    <row r="19" spans="1:7" ht="27.75" customHeight="1" x14ac:dyDescent="0.25">
      <c r="A19" s="35"/>
      <c r="B19" s="26">
        <v>3.1</v>
      </c>
      <c r="C19" s="20" t="s">
        <v>6</v>
      </c>
      <c r="D19" s="27">
        <v>1</v>
      </c>
      <c r="E19" s="20" t="s">
        <v>77</v>
      </c>
      <c r="F19" s="29" t="s">
        <v>120</v>
      </c>
      <c r="G19" s="20" t="s">
        <v>40</v>
      </c>
    </row>
    <row r="20" spans="1:7" ht="34.9" customHeight="1" x14ac:dyDescent="0.25">
      <c r="A20" s="123" t="s">
        <v>121</v>
      </c>
      <c r="B20" s="124">
        <v>3.2</v>
      </c>
      <c r="C20" s="106" t="s">
        <v>7</v>
      </c>
      <c r="D20" s="24">
        <v>1</v>
      </c>
      <c r="E20" s="20" t="s">
        <v>53</v>
      </c>
      <c r="F20" s="20" t="s">
        <v>78</v>
      </c>
      <c r="G20" s="25" t="s">
        <v>40</v>
      </c>
    </row>
    <row r="21" spans="1:7" ht="13.9" customHeight="1" x14ac:dyDescent="0.25">
      <c r="A21" s="123"/>
      <c r="B21" s="125"/>
      <c r="C21" s="107"/>
      <c r="D21" s="27">
        <v>1</v>
      </c>
      <c r="E21" s="20" t="s">
        <v>53</v>
      </c>
      <c r="F21" s="20" t="s">
        <v>79</v>
      </c>
      <c r="G21" s="20" t="s">
        <v>40</v>
      </c>
    </row>
    <row r="22" spans="1:7" ht="24.75" customHeight="1" x14ac:dyDescent="0.25">
      <c r="A22" s="123"/>
      <c r="B22" s="23">
        <v>3.3</v>
      </c>
      <c r="C22" s="20" t="s">
        <v>80</v>
      </c>
      <c r="D22" s="24">
        <v>1</v>
      </c>
      <c r="E22" s="20" t="s">
        <v>54</v>
      </c>
      <c r="F22" s="29" t="s">
        <v>114</v>
      </c>
      <c r="G22" s="25" t="s">
        <v>40</v>
      </c>
    </row>
    <row r="23" spans="1:7" ht="24.75" customHeight="1" x14ac:dyDescent="0.25">
      <c r="A23" s="116"/>
      <c r="B23" s="23">
        <v>3.4</v>
      </c>
      <c r="C23" s="20" t="s">
        <v>22</v>
      </c>
      <c r="D23" s="24">
        <v>1</v>
      </c>
      <c r="E23" s="20" t="s">
        <v>55</v>
      </c>
      <c r="F23" s="29" t="s">
        <v>114</v>
      </c>
      <c r="G23" s="25" t="s">
        <v>40</v>
      </c>
    </row>
    <row r="24" spans="1:7" ht="12" customHeight="1" x14ac:dyDescent="0.25">
      <c r="A24" s="92" t="s">
        <v>16</v>
      </c>
      <c r="B24" s="114"/>
      <c r="C24" s="114"/>
      <c r="D24" s="114"/>
      <c r="E24" s="114"/>
      <c r="F24" s="114"/>
      <c r="G24" s="93"/>
    </row>
    <row r="25" spans="1:7" ht="15" customHeight="1" x14ac:dyDescent="0.25">
      <c r="A25" s="22" t="s">
        <v>1</v>
      </c>
      <c r="B25" s="92" t="s">
        <v>2</v>
      </c>
      <c r="C25" s="93"/>
      <c r="D25" s="22" t="s">
        <v>5</v>
      </c>
      <c r="E25" s="22" t="s">
        <v>8</v>
      </c>
      <c r="F25" s="22" t="s">
        <v>3</v>
      </c>
      <c r="G25" s="22" t="s">
        <v>4</v>
      </c>
    </row>
    <row r="26" spans="1:7" ht="13.9" customHeight="1" x14ac:dyDescent="0.25">
      <c r="A26" s="115" t="s">
        <v>122</v>
      </c>
      <c r="B26" s="26">
        <v>1.1000000000000001</v>
      </c>
      <c r="C26" s="20" t="s">
        <v>81</v>
      </c>
      <c r="D26" s="27">
        <v>1</v>
      </c>
      <c r="E26" s="20" t="s">
        <v>82</v>
      </c>
      <c r="F26" s="20" t="s">
        <v>66</v>
      </c>
      <c r="G26" s="20" t="s">
        <v>83</v>
      </c>
    </row>
    <row r="27" spans="1:7" ht="21" customHeight="1" x14ac:dyDescent="0.25">
      <c r="A27" s="116"/>
      <c r="B27" s="23">
        <v>1.2</v>
      </c>
      <c r="C27" s="20" t="s">
        <v>84</v>
      </c>
      <c r="D27" s="24">
        <v>1</v>
      </c>
      <c r="E27" s="20" t="s">
        <v>85</v>
      </c>
      <c r="F27" s="20" t="s">
        <v>86</v>
      </c>
      <c r="G27" s="20" t="s">
        <v>83</v>
      </c>
    </row>
    <row r="28" spans="1:7" ht="21" customHeight="1" x14ac:dyDescent="0.25">
      <c r="A28" s="115" t="s">
        <v>123</v>
      </c>
      <c r="B28" s="23">
        <v>2.1</v>
      </c>
      <c r="C28" s="20" t="s">
        <v>87</v>
      </c>
      <c r="D28" s="24">
        <v>1</v>
      </c>
      <c r="E28" s="25" t="s">
        <v>88</v>
      </c>
      <c r="F28" s="20" t="s">
        <v>89</v>
      </c>
      <c r="G28" s="20" t="s">
        <v>90</v>
      </c>
    </row>
    <row r="29" spans="1:7" ht="21" customHeight="1" x14ac:dyDescent="0.25">
      <c r="A29" s="123"/>
      <c r="B29" s="23">
        <v>2.2000000000000002</v>
      </c>
      <c r="C29" s="29" t="s">
        <v>124</v>
      </c>
      <c r="D29" s="24">
        <v>1</v>
      </c>
      <c r="E29" s="20" t="s">
        <v>91</v>
      </c>
      <c r="F29" s="20" t="s">
        <v>89</v>
      </c>
      <c r="G29" s="20" t="s">
        <v>92</v>
      </c>
    </row>
    <row r="30" spans="1:7" ht="19.899999999999999" customHeight="1" x14ac:dyDescent="0.25">
      <c r="A30" s="116"/>
      <c r="B30" s="23">
        <v>2.2999999999999998</v>
      </c>
      <c r="C30" s="29" t="s">
        <v>125</v>
      </c>
      <c r="D30" s="24">
        <v>2</v>
      </c>
      <c r="E30" s="29" t="s">
        <v>126</v>
      </c>
      <c r="F30" s="20" t="s">
        <v>86</v>
      </c>
      <c r="G30" s="20" t="s">
        <v>93</v>
      </c>
    </row>
    <row r="31" spans="1:7" ht="19.899999999999999" customHeight="1" x14ac:dyDescent="0.25">
      <c r="A31" s="29" t="s">
        <v>127</v>
      </c>
      <c r="B31" s="23">
        <v>3.1</v>
      </c>
      <c r="C31" s="20" t="s">
        <v>94</v>
      </c>
      <c r="D31" s="24">
        <v>1</v>
      </c>
      <c r="E31" s="25" t="s">
        <v>95</v>
      </c>
      <c r="F31" s="20" t="s">
        <v>66</v>
      </c>
      <c r="G31" s="30">
        <v>45290</v>
      </c>
    </row>
    <row r="32" spans="1:7" ht="21" customHeight="1" x14ac:dyDescent="0.25">
      <c r="A32" s="29" t="s">
        <v>128</v>
      </c>
      <c r="B32" s="23">
        <v>4.0999999999999996</v>
      </c>
      <c r="C32" s="20" t="s">
        <v>33</v>
      </c>
      <c r="D32" s="24">
        <v>2</v>
      </c>
      <c r="E32" s="25" t="s">
        <v>96</v>
      </c>
      <c r="F32" s="20" t="s">
        <v>66</v>
      </c>
      <c r="G32" s="30">
        <v>45290</v>
      </c>
    </row>
    <row r="33" spans="1:7" ht="24" customHeight="1" x14ac:dyDescent="0.25">
      <c r="A33" s="29" t="s">
        <v>129</v>
      </c>
      <c r="B33" s="23">
        <v>5.0999999999999996</v>
      </c>
      <c r="C33" s="25" t="s">
        <v>31</v>
      </c>
      <c r="D33" s="24">
        <v>2</v>
      </c>
      <c r="E33" s="20" t="s">
        <v>97</v>
      </c>
      <c r="F33" s="20" t="s">
        <v>66</v>
      </c>
      <c r="G33" s="29" t="s">
        <v>130</v>
      </c>
    </row>
    <row r="34" spans="1:7" ht="10.9" customHeight="1" x14ac:dyDescent="0.25">
      <c r="A34" s="126" t="s">
        <v>17</v>
      </c>
      <c r="B34" s="127"/>
      <c r="C34" s="127"/>
      <c r="D34" s="127"/>
      <c r="E34" s="127"/>
      <c r="F34" s="127"/>
      <c r="G34" s="128"/>
    </row>
    <row r="35" spans="1:7" ht="15" customHeight="1" x14ac:dyDescent="0.25">
      <c r="A35" s="28" t="s">
        <v>1</v>
      </c>
      <c r="B35" s="126" t="s">
        <v>2</v>
      </c>
      <c r="C35" s="128"/>
      <c r="D35" s="28" t="s">
        <v>5</v>
      </c>
      <c r="E35" s="28" t="s">
        <v>8</v>
      </c>
      <c r="F35" s="28" t="s">
        <v>3</v>
      </c>
      <c r="G35" s="28" t="s">
        <v>4</v>
      </c>
    </row>
    <row r="36" spans="1:7" ht="25.5" customHeight="1" x14ac:dyDescent="0.25">
      <c r="A36" s="29" t="s">
        <v>131</v>
      </c>
      <c r="B36" s="26">
        <v>1.1000000000000001</v>
      </c>
      <c r="C36" s="20" t="s">
        <v>98</v>
      </c>
      <c r="D36" s="31">
        <v>1</v>
      </c>
      <c r="E36" s="20" t="s">
        <v>20</v>
      </c>
      <c r="F36" s="20" t="s">
        <v>66</v>
      </c>
      <c r="G36" s="33">
        <v>45107</v>
      </c>
    </row>
    <row r="37" spans="1:7" ht="33" customHeight="1" x14ac:dyDescent="0.25">
      <c r="A37" s="29" t="s">
        <v>132</v>
      </c>
      <c r="B37" s="26">
        <v>2.1</v>
      </c>
      <c r="C37" s="20" t="s">
        <v>99</v>
      </c>
      <c r="D37" s="31">
        <v>1</v>
      </c>
      <c r="E37" s="20" t="s">
        <v>24</v>
      </c>
      <c r="F37" s="29" t="s">
        <v>133</v>
      </c>
      <c r="G37" s="33">
        <v>45290</v>
      </c>
    </row>
    <row r="38" spans="1:7" ht="34.9" customHeight="1" x14ac:dyDescent="0.25">
      <c r="A38" s="29" t="s">
        <v>134</v>
      </c>
      <c r="B38" s="23">
        <v>3.1</v>
      </c>
      <c r="C38" s="20" t="s">
        <v>100</v>
      </c>
      <c r="D38" s="34">
        <v>1</v>
      </c>
      <c r="E38" s="20" t="s">
        <v>24</v>
      </c>
      <c r="F38" s="29" t="s">
        <v>133</v>
      </c>
      <c r="G38" s="30">
        <v>45290</v>
      </c>
    </row>
    <row r="39" spans="1:7" ht="24.75" customHeight="1" x14ac:dyDescent="0.25">
      <c r="A39" s="29" t="s">
        <v>135</v>
      </c>
      <c r="B39" s="23">
        <v>4.0999999999999996</v>
      </c>
      <c r="C39" s="20" t="s">
        <v>101</v>
      </c>
      <c r="D39" s="24">
        <v>1</v>
      </c>
      <c r="E39" s="25" t="s">
        <v>102</v>
      </c>
      <c r="F39" s="29" t="s">
        <v>136</v>
      </c>
      <c r="G39" s="30">
        <v>45290</v>
      </c>
    </row>
    <row r="40" spans="1:7" ht="25.9" customHeight="1" x14ac:dyDescent="0.25">
      <c r="A40" s="29" t="s">
        <v>137</v>
      </c>
      <c r="B40" s="23">
        <v>5.0999999999999996</v>
      </c>
      <c r="C40" s="20" t="s">
        <v>103</v>
      </c>
      <c r="D40" s="24">
        <v>1</v>
      </c>
      <c r="E40" s="25" t="s">
        <v>104</v>
      </c>
      <c r="F40" s="20" t="s">
        <v>105</v>
      </c>
      <c r="G40" s="30">
        <v>45290</v>
      </c>
    </row>
    <row r="41" spans="1:7" ht="13.15" customHeight="1" x14ac:dyDescent="0.25">
      <c r="A41" s="117" t="s">
        <v>18</v>
      </c>
      <c r="B41" s="118"/>
      <c r="C41" s="118"/>
      <c r="D41" s="118"/>
      <c r="E41" s="118"/>
      <c r="F41" s="118"/>
      <c r="G41" s="119"/>
    </row>
    <row r="42" spans="1:7" ht="16.149999999999999" customHeight="1" x14ac:dyDescent="0.25">
      <c r="A42" s="32" t="s">
        <v>1</v>
      </c>
      <c r="B42" s="117" t="s">
        <v>2</v>
      </c>
      <c r="C42" s="119"/>
      <c r="D42" s="32" t="s">
        <v>5</v>
      </c>
      <c r="E42" s="32" t="s">
        <v>8</v>
      </c>
      <c r="F42" s="32" t="s">
        <v>3</v>
      </c>
      <c r="G42" s="32" t="s">
        <v>4</v>
      </c>
    </row>
    <row r="43" spans="1:7" ht="31.9" customHeight="1" x14ac:dyDescent="0.25">
      <c r="A43" s="29" t="s">
        <v>138</v>
      </c>
      <c r="B43" s="23">
        <v>1.1000000000000001</v>
      </c>
      <c r="C43" s="20" t="s">
        <v>106</v>
      </c>
      <c r="D43" s="24">
        <v>2</v>
      </c>
      <c r="E43" s="20" t="s">
        <v>107</v>
      </c>
      <c r="F43" s="25" t="s">
        <v>23</v>
      </c>
      <c r="G43" s="29" t="s">
        <v>139</v>
      </c>
    </row>
  </sheetData>
  <mergeCells count="22">
    <mergeCell ref="A28:A30"/>
    <mergeCell ref="A34:G34"/>
    <mergeCell ref="B35:C35"/>
    <mergeCell ref="A41:G41"/>
    <mergeCell ref="B42:C42"/>
    <mergeCell ref="A26:A27"/>
    <mergeCell ref="A7:G7"/>
    <mergeCell ref="B8:C8"/>
    <mergeCell ref="A9:A14"/>
    <mergeCell ref="A15:A18"/>
    <mergeCell ref="A20:A23"/>
    <mergeCell ref="B20:B21"/>
    <mergeCell ref="C20:C21"/>
    <mergeCell ref="A24:G24"/>
    <mergeCell ref="B25:C25"/>
    <mergeCell ref="B6:C6"/>
    <mergeCell ref="A1:B4"/>
    <mergeCell ref="C1:F2"/>
    <mergeCell ref="G2:G3"/>
    <mergeCell ref="C3:F3"/>
    <mergeCell ref="C4:G4"/>
    <mergeCell ref="A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view="pageBreakPreview" zoomScaleNormal="100" zoomScaleSheetLayoutView="100" workbookViewId="0">
      <selection activeCell="A19" sqref="A19"/>
    </sheetView>
  </sheetViews>
  <sheetFormatPr baseColWidth="10" defaultColWidth="11.42578125" defaultRowHeight="15" x14ac:dyDescent="0.25"/>
  <cols>
    <col min="1" max="1" width="63.42578125" customWidth="1"/>
    <col min="2" max="2" width="64.28515625" customWidth="1"/>
  </cols>
  <sheetData>
    <row r="1" spans="1:2" ht="32.25" customHeight="1" thickBot="1" x14ac:dyDescent="0.3">
      <c r="A1" s="131" t="s">
        <v>29</v>
      </c>
      <c r="B1" s="132"/>
    </row>
    <row r="2" spans="1:2" ht="24" customHeight="1" thickBot="1" x14ac:dyDescent="0.3">
      <c r="A2" s="133" t="s">
        <v>28</v>
      </c>
      <c r="B2" s="134"/>
    </row>
    <row r="3" spans="1:2" ht="16.5" thickBot="1" x14ac:dyDescent="0.3">
      <c r="A3" s="135"/>
      <c r="B3" s="136"/>
    </row>
    <row r="4" spans="1:2" ht="15.75" x14ac:dyDescent="0.25">
      <c r="A4" s="129" t="s">
        <v>19</v>
      </c>
      <c r="B4" s="130"/>
    </row>
    <row r="5" spans="1:2" ht="29.25" customHeight="1" x14ac:dyDescent="0.25">
      <c r="A5" s="7" t="s">
        <v>10</v>
      </c>
      <c r="B5" s="8" t="s">
        <v>11</v>
      </c>
    </row>
    <row r="6" spans="1:2" s="6" customFormat="1" ht="108.75" customHeight="1" thickBot="1" x14ac:dyDescent="0.3">
      <c r="A6" s="9" t="s">
        <v>30</v>
      </c>
      <c r="B6" s="10" t="s">
        <v>12</v>
      </c>
    </row>
  </sheetData>
  <mergeCells count="4">
    <mergeCell ref="A4:B4"/>
    <mergeCell ref="A1:B1"/>
    <mergeCell ref="A2:B2"/>
    <mergeCell ref="A3:B3"/>
  </mergeCells>
  <printOptions horizontalCentered="1"/>
  <pageMargins left="0.43307086614173229" right="0.23622047244094491" top="0.74803149606299213" bottom="0.74803149606299213" header="0.31496062992125984" footer="0.31496062992125984"/>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61"/>
  <sheetViews>
    <sheetView topLeftCell="A58" zoomScaleNormal="100" workbookViewId="0">
      <selection activeCell="C61" sqref="C61"/>
    </sheetView>
  </sheetViews>
  <sheetFormatPr baseColWidth="10" defaultColWidth="8.85546875" defaultRowHeight="11.25" x14ac:dyDescent="0.25"/>
  <cols>
    <col min="1" max="1" width="16.28515625" style="21" customWidth="1"/>
    <col min="2" max="2" width="6.85546875" style="21" customWidth="1"/>
    <col min="3" max="3" width="59" style="21" customWidth="1"/>
    <col min="4" max="4" width="11.7109375" style="21" customWidth="1"/>
    <col min="5" max="5" width="30.7109375" style="21" customWidth="1"/>
    <col min="6" max="6" width="25.5703125" style="21" customWidth="1"/>
    <col min="7" max="7" width="18.7109375" style="21" customWidth="1"/>
    <col min="8" max="8" width="23.28515625" style="21" customWidth="1"/>
    <col min="9" max="16384" width="8.85546875" style="21"/>
  </cols>
  <sheetData>
    <row r="1" spans="1:8" ht="10.15" customHeight="1" x14ac:dyDescent="0.25">
      <c r="A1" s="94"/>
      <c r="B1" s="95"/>
      <c r="C1" s="100" t="s">
        <v>57</v>
      </c>
      <c r="D1" s="101"/>
      <c r="E1" s="101"/>
      <c r="F1" s="101"/>
      <c r="G1" s="102"/>
      <c r="H1" s="20" t="s">
        <v>58</v>
      </c>
    </row>
    <row r="2" spans="1:8" ht="9" customHeight="1" x14ac:dyDescent="0.25">
      <c r="A2" s="96"/>
      <c r="B2" s="97"/>
      <c r="C2" s="103"/>
      <c r="D2" s="104"/>
      <c r="E2" s="104"/>
      <c r="F2" s="104"/>
      <c r="G2" s="105"/>
      <c r="H2" s="106" t="s">
        <v>27</v>
      </c>
    </row>
    <row r="3" spans="1:8" ht="12" customHeight="1" x14ac:dyDescent="0.25">
      <c r="A3" s="96"/>
      <c r="B3" s="97"/>
      <c r="C3" s="108" t="s">
        <v>234</v>
      </c>
      <c r="D3" s="109"/>
      <c r="E3" s="109"/>
      <c r="F3" s="109"/>
      <c r="G3" s="110"/>
      <c r="H3" s="107"/>
    </row>
    <row r="4" spans="1:8" ht="79.150000000000006" customHeight="1" x14ac:dyDescent="0.25">
      <c r="A4" s="98"/>
      <c r="B4" s="99"/>
      <c r="C4" s="111" t="s">
        <v>108</v>
      </c>
      <c r="D4" s="112"/>
      <c r="E4" s="112"/>
      <c r="F4" s="112"/>
      <c r="G4" s="112"/>
      <c r="H4" s="113"/>
    </row>
    <row r="5" spans="1:8" ht="15.75" x14ac:dyDescent="0.25">
      <c r="A5" s="137" t="s">
        <v>295</v>
      </c>
      <c r="B5" s="137"/>
      <c r="C5" s="137"/>
      <c r="D5" s="137"/>
      <c r="E5" s="137"/>
      <c r="F5" s="137"/>
      <c r="G5" s="137"/>
      <c r="H5" s="137"/>
    </row>
    <row r="6" spans="1:8" ht="31.5" x14ac:dyDescent="0.25">
      <c r="A6" s="12" t="s">
        <v>1</v>
      </c>
      <c r="B6" s="137" t="s">
        <v>9</v>
      </c>
      <c r="C6" s="137"/>
      <c r="D6" s="12" t="s">
        <v>167</v>
      </c>
      <c r="E6" s="12" t="s">
        <v>168</v>
      </c>
      <c r="F6" s="12" t="s">
        <v>8</v>
      </c>
      <c r="G6" s="12" t="s">
        <v>3</v>
      </c>
      <c r="H6" s="12" t="s">
        <v>4</v>
      </c>
    </row>
    <row r="7" spans="1:8" ht="90" x14ac:dyDescent="0.25">
      <c r="A7" s="45" t="s">
        <v>233</v>
      </c>
      <c r="B7" s="46">
        <v>1.1000000000000001</v>
      </c>
      <c r="C7" s="64" t="s">
        <v>166</v>
      </c>
      <c r="D7" s="61">
        <v>1</v>
      </c>
      <c r="E7" s="61" t="s">
        <v>169</v>
      </c>
      <c r="F7" s="62" t="s">
        <v>170</v>
      </c>
      <c r="G7" s="62" t="s">
        <v>60</v>
      </c>
      <c r="H7" s="62" t="s">
        <v>240</v>
      </c>
    </row>
    <row r="8" spans="1:8" ht="90" x14ac:dyDescent="0.25">
      <c r="A8" s="143" t="s">
        <v>237</v>
      </c>
      <c r="B8" s="39">
        <v>2.1</v>
      </c>
      <c r="C8" s="62" t="s">
        <v>296</v>
      </c>
      <c r="D8" s="61">
        <v>1</v>
      </c>
      <c r="E8" s="61" t="s">
        <v>171</v>
      </c>
      <c r="F8" s="62" t="s">
        <v>171</v>
      </c>
      <c r="G8" s="62" t="s">
        <v>60</v>
      </c>
      <c r="H8" s="62" t="s">
        <v>240</v>
      </c>
    </row>
    <row r="9" spans="1:8" ht="90" x14ac:dyDescent="0.25">
      <c r="A9" s="143"/>
      <c r="B9" s="39">
        <v>2.2000000000000002</v>
      </c>
      <c r="C9" s="62" t="s">
        <v>296</v>
      </c>
      <c r="D9" s="61">
        <v>1</v>
      </c>
      <c r="E9" s="61" t="s">
        <v>241</v>
      </c>
      <c r="F9" s="62" t="s">
        <v>241</v>
      </c>
      <c r="G9" s="62" t="s">
        <v>60</v>
      </c>
      <c r="H9" s="62" t="s">
        <v>240</v>
      </c>
    </row>
    <row r="10" spans="1:8" ht="45" x14ac:dyDescent="0.25">
      <c r="A10" s="144"/>
      <c r="B10" s="39">
        <v>2.2999999999999998</v>
      </c>
      <c r="C10" s="62" t="s">
        <v>247</v>
      </c>
      <c r="D10" s="61">
        <v>1</v>
      </c>
      <c r="E10" s="61" t="s">
        <v>244</v>
      </c>
      <c r="F10" s="62" t="s">
        <v>248</v>
      </c>
      <c r="G10" s="62" t="s">
        <v>62</v>
      </c>
      <c r="H10" s="62" t="s">
        <v>240</v>
      </c>
    </row>
    <row r="11" spans="1:8" ht="45" x14ac:dyDescent="0.25">
      <c r="A11" s="144"/>
      <c r="B11" s="39">
        <v>2.4</v>
      </c>
      <c r="C11" s="62" t="s">
        <v>242</v>
      </c>
      <c r="D11" s="61">
        <v>1</v>
      </c>
      <c r="E11" s="61" t="s">
        <v>243</v>
      </c>
      <c r="F11" s="62" t="s">
        <v>245</v>
      </c>
      <c r="G11" s="62" t="s">
        <v>62</v>
      </c>
      <c r="H11" s="62" t="s">
        <v>246</v>
      </c>
    </row>
    <row r="12" spans="1:8" ht="90" x14ac:dyDescent="0.25">
      <c r="A12" s="42" t="s">
        <v>140</v>
      </c>
      <c r="B12" s="39">
        <v>3.1</v>
      </c>
      <c r="C12" s="62" t="s">
        <v>215</v>
      </c>
      <c r="D12" s="61">
        <v>3</v>
      </c>
      <c r="E12" s="61" t="s">
        <v>172</v>
      </c>
      <c r="F12" s="62" t="s">
        <v>173</v>
      </c>
      <c r="G12" s="62" t="s">
        <v>60</v>
      </c>
      <c r="H12" s="62" t="s">
        <v>228</v>
      </c>
    </row>
    <row r="13" spans="1:8" ht="105" x14ac:dyDescent="0.25">
      <c r="A13" s="45" t="s">
        <v>141</v>
      </c>
      <c r="B13" s="39">
        <v>4.0999999999999996</v>
      </c>
      <c r="C13" s="62" t="s">
        <v>32</v>
      </c>
      <c r="D13" s="61">
        <v>3</v>
      </c>
      <c r="E13" s="61" t="s">
        <v>174</v>
      </c>
      <c r="F13" s="62" t="s">
        <v>175</v>
      </c>
      <c r="G13" s="62" t="s">
        <v>61</v>
      </c>
      <c r="H13" s="62" t="s">
        <v>228</v>
      </c>
    </row>
    <row r="14" spans="1:8" ht="60" x14ac:dyDescent="0.25">
      <c r="A14" s="144" t="s">
        <v>142</v>
      </c>
      <c r="B14" s="39">
        <v>5.0999999999999996</v>
      </c>
      <c r="C14" s="62" t="s">
        <v>235</v>
      </c>
      <c r="D14" s="61">
        <v>9</v>
      </c>
      <c r="E14" s="61" t="s">
        <v>176</v>
      </c>
      <c r="F14" s="62" t="s">
        <v>177</v>
      </c>
      <c r="G14" s="62" t="s">
        <v>62</v>
      </c>
      <c r="H14" s="62" t="s">
        <v>228</v>
      </c>
    </row>
    <row r="15" spans="1:8" ht="60.75" thickBot="1" x14ac:dyDescent="0.3">
      <c r="A15" s="144"/>
      <c r="B15" s="39">
        <v>5.2</v>
      </c>
      <c r="C15" s="62" t="s">
        <v>236</v>
      </c>
      <c r="D15" s="61">
        <v>3</v>
      </c>
      <c r="E15" s="61" t="s">
        <v>64</v>
      </c>
      <c r="F15" s="62" t="s">
        <v>64</v>
      </c>
      <c r="G15" s="62" t="s">
        <v>63</v>
      </c>
      <c r="H15" s="62" t="s">
        <v>228</v>
      </c>
    </row>
    <row r="16" spans="1:8" ht="15.75" x14ac:dyDescent="0.25">
      <c r="A16" s="145" t="s">
        <v>14</v>
      </c>
      <c r="B16" s="146"/>
      <c r="C16" s="146"/>
      <c r="D16" s="146"/>
      <c r="E16" s="146"/>
      <c r="F16" s="146"/>
      <c r="G16" s="146"/>
      <c r="H16" s="147"/>
    </row>
    <row r="17" spans="1:8" ht="32.25" thickBot="1" x14ac:dyDescent="0.3">
      <c r="A17" s="4" t="s">
        <v>1</v>
      </c>
      <c r="B17" s="148" t="s">
        <v>2</v>
      </c>
      <c r="C17" s="148"/>
      <c r="D17" s="11" t="s">
        <v>167</v>
      </c>
      <c r="E17" s="11" t="s">
        <v>178</v>
      </c>
      <c r="F17" s="11" t="s">
        <v>8</v>
      </c>
      <c r="G17" s="11" t="s">
        <v>3</v>
      </c>
      <c r="H17" s="5" t="s">
        <v>4</v>
      </c>
    </row>
    <row r="18" spans="1:8" ht="90" x14ac:dyDescent="0.25">
      <c r="A18" s="149" t="s">
        <v>143</v>
      </c>
      <c r="B18" s="47">
        <v>1.1000000000000001</v>
      </c>
      <c r="C18" s="42" t="s">
        <v>251</v>
      </c>
      <c r="D18" s="61">
        <v>1</v>
      </c>
      <c r="E18" s="61" t="s">
        <v>179</v>
      </c>
      <c r="F18" s="62" t="s">
        <v>65</v>
      </c>
      <c r="G18" s="62" t="s">
        <v>250</v>
      </c>
      <c r="H18" s="63" t="s">
        <v>252</v>
      </c>
    </row>
    <row r="19" spans="1:8" ht="60" x14ac:dyDescent="0.25">
      <c r="A19" s="150"/>
      <c r="B19" s="44">
        <v>1.2</v>
      </c>
      <c r="C19" s="42" t="s">
        <v>186</v>
      </c>
      <c r="D19" s="61">
        <v>1</v>
      </c>
      <c r="E19" s="61" t="s">
        <v>180</v>
      </c>
      <c r="F19" s="62" t="s">
        <v>67</v>
      </c>
      <c r="G19" s="62" t="s">
        <v>249</v>
      </c>
      <c r="H19" s="63" t="s">
        <v>252</v>
      </c>
    </row>
    <row r="20" spans="1:8" ht="45" x14ac:dyDescent="0.25">
      <c r="A20" s="138" t="s">
        <v>144</v>
      </c>
      <c r="B20" s="44">
        <v>2.1</v>
      </c>
      <c r="C20" s="42" t="s">
        <v>216</v>
      </c>
      <c r="D20" s="61">
        <v>3</v>
      </c>
      <c r="E20" s="61" t="s">
        <v>181</v>
      </c>
      <c r="F20" s="62" t="s">
        <v>68</v>
      </c>
      <c r="G20" s="62" t="s">
        <v>69</v>
      </c>
      <c r="H20" s="63" t="s">
        <v>252</v>
      </c>
    </row>
    <row r="21" spans="1:8" ht="75" x14ac:dyDescent="0.25">
      <c r="A21" s="139"/>
      <c r="B21" s="44">
        <v>2.2000000000000002</v>
      </c>
      <c r="C21" s="62" t="s">
        <v>217</v>
      </c>
      <c r="D21" s="61">
        <v>3</v>
      </c>
      <c r="E21" s="61" t="s">
        <v>182</v>
      </c>
      <c r="F21" s="62" t="s">
        <v>227</v>
      </c>
      <c r="G21" s="42" t="s">
        <v>187</v>
      </c>
      <c r="H21" s="63" t="s">
        <v>252</v>
      </c>
    </row>
    <row r="22" spans="1:8" ht="105" x14ac:dyDescent="0.25">
      <c r="A22" s="37" t="s">
        <v>145</v>
      </c>
      <c r="B22" s="44">
        <v>3.1</v>
      </c>
      <c r="C22" s="62" t="s">
        <v>70</v>
      </c>
      <c r="D22" s="61">
        <v>4</v>
      </c>
      <c r="E22" s="61" t="s">
        <v>183</v>
      </c>
      <c r="F22" s="62" t="s">
        <v>184</v>
      </c>
      <c r="G22" s="62" t="s">
        <v>71</v>
      </c>
      <c r="H22" s="63" t="s">
        <v>252</v>
      </c>
    </row>
    <row r="23" spans="1:8" ht="75.75" thickBot="1" x14ac:dyDescent="0.3">
      <c r="A23" s="38" t="s">
        <v>146</v>
      </c>
      <c r="B23" s="48">
        <v>4.2</v>
      </c>
      <c r="C23" s="62" t="s">
        <v>72</v>
      </c>
      <c r="D23" s="61">
        <v>1</v>
      </c>
      <c r="E23" s="61" t="s">
        <v>185</v>
      </c>
      <c r="F23" s="62" t="s">
        <v>13</v>
      </c>
      <c r="G23" s="62" t="s">
        <v>73</v>
      </c>
      <c r="H23" s="63" t="s">
        <v>252</v>
      </c>
    </row>
    <row r="24" spans="1:8" ht="15.75" x14ac:dyDescent="0.25">
      <c r="A24" s="140" t="s">
        <v>15</v>
      </c>
      <c r="B24" s="141"/>
      <c r="C24" s="141"/>
      <c r="D24" s="141"/>
      <c r="E24" s="141"/>
      <c r="F24" s="141"/>
      <c r="G24" s="141"/>
      <c r="H24" s="142"/>
    </row>
    <row r="25" spans="1:8" ht="31.5" x14ac:dyDescent="0.25">
      <c r="A25" s="13" t="s">
        <v>1</v>
      </c>
      <c r="B25" s="137" t="s">
        <v>2</v>
      </c>
      <c r="C25" s="137"/>
      <c r="D25" s="12" t="s">
        <v>188</v>
      </c>
      <c r="E25" s="12" t="s">
        <v>178</v>
      </c>
      <c r="F25" s="12" t="s">
        <v>8</v>
      </c>
      <c r="G25" s="12" t="s">
        <v>3</v>
      </c>
      <c r="H25" s="14" t="s">
        <v>4</v>
      </c>
    </row>
    <row r="26" spans="1:8" ht="90" x14ac:dyDescent="0.25">
      <c r="A26" s="138" t="s">
        <v>147</v>
      </c>
      <c r="B26" s="40">
        <v>1.1000000000000001</v>
      </c>
      <c r="C26" s="50" t="s">
        <v>253</v>
      </c>
      <c r="D26" s="51">
        <v>4</v>
      </c>
      <c r="E26" s="51" t="s">
        <v>196</v>
      </c>
      <c r="F26" s="50" t="s">
        <v>254</v>
      </c>
      <c r="G26" s="36" t="s">
        <v>148</v>
      </c>
      <c r="H26" s="52" t="s">
        <v>255</v>
      </c>
    </row>
    <row r="27" spans="1:8" ht="90" x14ac:dyDescent="0.25">
      <c r="A27" s="139"/>
      <c r="B27" s="40">
        <v>1.2</v>
      </c>
      <c r="C27" s="50" t="s">
        <v>256</v>
      </c>
      <c r="D27" s="51">
        <v>4</v>
      </c>
      <c r="E27" s="51" t="s">
        <v>197</v>
      </c>
      <c r="F27" s="50" t="s">
        <v>36</v>
      </c>
      <c r="G27" s="36" t="s">
        <v>149</v>
      </c>
      <c r="H27" s="52" t="s">
        <v>255</v>
      </c>
    </row>
    <row r="28" spans="1:8" ht="60" x14ac:dyDescent="0.25">
      <c r="A28" s="139"/>
      <c r="B28" s="40">
        <v>1.3</v>
      </c>
      <c r="C28" s="50" t="s">
        <v>257</v>
      </c>
      <c r="D28" s="51">
        <v>1</v>
      </c>
      <c r="E28" s="51" t="s">
        <v>198</v>
      </c>
      <c r="F28" s="50" t="s">
        <v>259</v>
      </c>
      <c r="G28" s="36" t="s">
        <v>150</v>
      </c>
      <c r="H28" s="53" t="s">
        <v>258</v>
      </c>
    </row>
    <row r="29" spans="1:8" ht="60" x14ac:dyDescent="0.25">
      <c r="A29" s="139"/>
      <c r="B29" s="40">
        <v>1.4</v>
      </c>
      <c r="C29" s="50" t="s">
        <v>260</v>
      </c>
      <c r="D29" s="51">
        <v>3</v>
      </c>
      <c r="E29" s="51" t="s">
        <v>199</v>
      </c>
      <c r="F29" s="50" t="s">
        <v>39</v>
      </c>
      <c r="G29" s="36" t="s">
        <v>150</v>
      </c>
      <c r="H29" s="52" t="s">
        <v>261</v>
      </c>
    </row>
    <row r="30" spans="1:8" ht="90" x14ac:dyDescent="0.25">
      <c r="A30" s="139"/>
      <c r="B30" s="40">
        <v>1.5</v>
      </c>
      <c r="C30" s="50" t="s">
        <v>218</v>
      </c>
      <c r="D30" s="54">
        <v>1</v>
      </c>
      <c r="E30" s="54" t="s">
        <v>219</v>
      </c>
      <c r="F30" s="36" t="s">
        <v>220</v>
      </c>
      <c r="G30" s="50" t="s">
        <v>42</v>
      </c>
      <c r="H30" s="52" t="s">
        <v>255</v>
      </c>
    </row>
    <row r="31" spans="1:8" ht="45" x14ac:dyDescent="0.25">
      <c r="A31" s="138" t="s">
        <v>151</v>
      </c>
      <c r="B31" s="40">
        <v>2.1</v>
      </c>
      <c r="C31" s="50" t="s">
        <v>262</v>
      </c>
      <c r="D31" s="51">
        <v>1</v>
      </c>
      <c r="E31" s="51" t="s">
        <v>193</v>
      </c>
      <c r="F31" s="50" t="s">
        <v>44</v>
      </c>
      <c r="G31" s="50" t="s">
        <v>47</v>
      </c>
      <c r="H31" s="56" t="s">
        <v>266</v>
      </c>
    </row>
    <row r="32" spans="1:8" ht="75" x14ac:dyDescent="0.25">
      <c r="A32" s="139"/>
      <c r="B32" s="40">
        <v>2.2000000000000002</v>
      </c>
      <c r="C32" s="50" t="s">
        <v>263</v>
      </c>
      <c r="D32" s="51">
        <v>1</v>
      </c>
      <c r="E32" s="51" t="s">
        <v>208</v>
      </c>
      <c r="F32" s="50" t="s">
        <v>49</v>
      </c>
      <c r="G32" s="36" t="s">
        <v>150</v>
      </c>
      <c r="H32" s="52" t="s">
        <v>261</v>
      </c>
    </row>
    <row r="33" spans="1:8" ht="60" x14ac:dyDescent="0.25">
      <c r="A33" s="139"/>
      <c r="B33" s="40">
        <v>2.2999999999999998</v>
      </c>
      <c r="C33" s="50" t="s">
        <v>50</v>
      </c>
      <c r="D33" s="51">
        <v>1</v>
      </c>
      <c r="E33" s="51" t="s">
        <v>194</v>
      </c>
      <c r="F33" s="50" t="s">
        <v>51</v>
      </c>
      <c r="G33" s="36" t="s">
        <v>150</v>
      </c>
      <c r="H33" s="56" t="s">
        <v>264</v>
      </c>
    </row>
    <row r="34" spans="1:8" ht="45" x14ac:dyDescent="0.25">
      <c r="A34" s="150"/>
      <c r="B34" s="40">
        <v>2.4</v>
      </c>
      <c r="C34" s="50" t="s">
        <v>45</v>
      </c>
      <c r="D34" s="51">
        <v>1</v>
      </c>
      <c r="E34" s="51" t="s">
        <v>195</v>
      </c>
      <c r="F34" s="50" t="s">
        <v>52</v>
      </c>
      <c r="G34" s="50" t="s">
        <v>76</v>
      </c>
      <c r="H34" s="56" t="s">
        <v>265</v>
      </c>
    </row>
    <row r="35" spans="1:8" ht="75" x14ac:dyDescent="0.25">
      <c r="A35" s="151" t="s">
        <v>56</v>
      </c>
      <c r="B35" s="40">
        <v>3.1</v>
      </c>
      <c r="C35" s="50" t="s">
        <v>6</v>
      </c>
      <c r="D35" s="51">
        <v>1</v>
      </c>
      <c r="E35" s="51" t="s">
        <v>192</v>
      </c>
      <c r="F35" s="50" t="s">
        <v>77</v>
      </c>
      <c r="G35" s="36" t="s">
        <v>152</v>
      </c>
      <c r="H35" s="56" t="s">
        <v>265</v>
      </c>
    </row>
    <row r="36" spans="1:8" ht="60" x14ac:dyDescent="0.25">
      <c r="A36" s="152"/>
      <c r="B36" s="154">
        <v>3.2</v>
      </c>
      <c r="C36" s="156" t="s">
        <v>7</v>
      </c>
      <c r="D36" s="51">
        <v>1</v>
      </c>
      <c r="E36" s="161" t="s">
        <v>191</v>
      </c>
      <c r="F36" s="50" t="s">
        <v>53</v>
      </c>
      <c r="G36" s="50" t="s">
        <v>78</v>
      </c>
      <c r="H36" s="163" t="s">
        <v>265</v>
      </c>
    </row>
    <row r="37" spans="1:8" ht="45" x14ac:dyDescent="0.25">
      <c r="A37" s="152"/>
      <c r="B37" s="155"/>
      <c r="C37" s="157"/>
      <c r="D37" s="51">
        <v>1</v>
      </c>
      <c r="E37" s="162"/>
      <c r="F37" s="50" t="s">
        <v>53</v>
      </c>
      <c r="G37" s="50" t="s">
        <v>79</v>
      </c>
      <c r="H37" s="164"/>
    </row>
    <row r="38" spans="1:8" ht="60" x14ac:dyDescent="0.25">
      <c r="A38" s="152"/>
      <c r="B38" s="40">
        <v>3.3</v>
      </c>
      <c r="C38" s="50" t="s">
        <v>80</v>
      </c>
      <c r="D38" s="51">
        <v>1</v>
      </c>
      <c r="E38" s="51" t="s">
        <v>189</v>
      </c>
      <c r="F38" s="50" t="s">
        <v>54</v>
      </c>
      <c r="G38" s="36" t="s">
        <v>150</v>
      </c>
      <c r="H38" s="56" t="s">
        <v>265</v>
      </c>
    </row>
    <row r="39" spans="1:8" ht="60.75" thickBot="1" x14ac:dyDescent="0.3">
      <c r="A39" s="153"/>
      <c r="B39" s="41">
        <v>3.4</v>
      </c>
      <c r="C39" s="57" t="s">
        <v>22</v>
      </c>
      <c r="D39" s="58">
        <v>1</v>
      </c>
      <c r="E39" s="58" t="s">
        <v>190</v>
      </c>
      <c r="F39" s="57" t="s">
        <v>55</v>
      </c>
      <c r="G39" s="59" t="s">
        <v>150</v>
      </c>
      <c r="H39" s="60" t="s">
        <v>265</v>
      </c>
    </row>
    <row r="40" spans="1:8" ht="31.15" customHeight="1" x14ac:dyDescent="0.25">
      <c r="A40" s="13" t="s">
        <v>1</v>
      </c>
      <c r="B40" s="137" t="s">
        <v>2</v>
      </c>
      <c r="C40" s="137"/>
      <c r="D40" s="12" t="s">
        <v>188</v>
      </c>
      <c r="E40" s="11" t="s">
        <v>178</v>
      </c>
      <c r="F40" s="11" t="s">
        <v>8</v>
      </c>
      <c r="G40" s="12" t="s">
        <v>3</v>
      </c>
      <c r="H40" s="14" t="s">
        <v>4</v>
      </c>
    </row>
    <row r="41" spans="1:8" ht="45" customHeight="1" x14ac:dyDescent="0.25">
      <c r="A41" s="158" t="s">
        <v>153</v>
      </c>
      <c r="B41" s="40">
        <v>1.1000000000000001</v>
      </c>
      <c r="C41" s="50" t="s">
        <v>81</v>
      </c>
      <c r="D41" s="51">
        <v>1</v>
      </c>
      <c r="E41" s="51" t="s">
        <v>202</v>
      </c>
      <c r="F41" s="50" t="s">
        <v>82</v>
      </c>
      <c r="G41" s="50" t="s">
        <v>66</v>
      </c>
      <c r="H41" s="50" t="s">
        <v>286</v>
      </c>
    </row>
    <row r="42" spans="1:8" ht="90" x14ac:dyDescent="0.25">
      <c r="A42" s="160"/>
      <c r="B42" s="40">
        <v>1.2</v>
      </c>
      <c r="C42" s="71" t="s">
        <v>277</v>
      </c>
      <c r="D42" s="70">
        <v>1</v>
      </c>
      <c r="E42" s="70" t="s">
        <v>274</v>
      </c>
      <c r="F42" s="71" t="s">
        <v>273</v>
      </c>
      <c r="G42" s="71" t="s">
        <v>275</v>
      </c>
      <c r="H42" s="71" t="s">
        <v>266</v>
      </c>
    </row>
    <row r="43" spans="1:8" ht="90" x14ac:dyDescent="0.25">
      <c r="A43" s="160"/>
      <c r="B43" s="44">
        <v>1.3</v>
      </c>
      <c r="C43" s="62" t="s">
        <v>276</v>
      </c>
      <c r="D43" s="61">
        <v>1</v>
      </c>
      <c r="E43" s="61" t="s">
        <v>278</v>
      </c>
      <c r="F43" s="62" t="s">
        <v>279</v>
      </c>
      <c r="G43" s="62" t="s">
        <v>275</v>
      </c>
      <c r="H43" s="62" t="s">
        <v>246</v>
      </c>
    </row>
    <row r="44" spans="1:8" ht="90" x14ac:dyDescent="0.25">
      <c r="A44" s="159"/>
      <c r="B44" s="44">
        <v>1.3</v>
      </c>
      <c r="C44" s="76" t="s">
        <v>229</v>
      </c>
      <c r="D44" s="76">
        <v>1</v>
      </c>
      <c r="E44" s="76" t="s">
        <v>290</v>
      </c>
      <c r="F44" s="76" t="s">
        <v>289</v>
      </c>
      <c r="G44" s="76" t="s">
        <v>231</v>
      </c>
      <c r="H44" s="87" t="s">
        <v>232</v>
      </c>
    </row>
    <row r="45" spans="1:8" ht="45" customHeight="1" x14ac:dyDescent="0.25">
      <c r="A45" s="158" t="s">
        <v>154</v>
      </c>
      <c r="B45" s="40">
        <v>2.1</v>
      </c>
      <c r="C45" s="79" t="s">
        <v>87</v>
      </c>
      <c r="D45" s="78">
        <v>1</v>
      </c>
      <c r="E45" s="79" t="s">
        <v>291</v>
      </c>
      <c r="F45" s="79" t="s">
        <v>88</v>
      </c>
      <c r="G45" s="79" t="s">
        <v>89</v>
      </c>
      <c r="H45" s="88">
        <v>45322</v>
      </c>
    </row>
    <row r="46" spans="1:8" ht="45" x14ac:dyDescent="0.25">
      <c r="A46" s="160"/>
      <c r="B46" s="40">
        <v>2.2000000000000002</v>
      </c>
      <c r="C46" s="36" t="s">
        <v>281</v>
      </c>
      <c r="D46" s="51">
        <v>1</v>
      </c>
      <c r="E46" s="51" t="s">
        <v>91</v>
      </c>
      <c r="F46" s="50" t="s">
        <v>203</v>
      </c>
      <c r="G46" s="50" t="s">
        <v>89</v>
      </c>
      <c r="H46" s="88">
        <v>45412</v>
      </c>
    </row>
    <row r="47" spans="1:8" ht="90" x14ac:dyDescent="0.25">
      <c r="A47" s="159"/>
      <c r="B47" s="40">
        <v>2.2999999999999998</v>
      </c>
      <c r="C47" s="36" t="s">
        <v>200</v>
      </c>
      <c r="D47" s="51">
        <v>2</v>
      </c>
      <c r="E47" s="51" t="s">
        <v>204</v>
      </c>
      <c r="F47" s="36" t="s">
        <v>205</v>
      </c>
      <c r="G47" s="50" t="s">
        <v>280</v>
      </c>
      <c r="H47" s="50" t="s">
        <v>255</v>
      </c>
    </row>
    <row r="48" spans="1:8" ht="91.5" x14ac:dyDescent="0.25">
      <c r="A48" s="36" t="s">
        <v>155</v>
      </c>
      <c r="B48" s="40">
        <v>3.1</v>
      </c>
      <c r="C48" s="50" t="s">
        <v>283</v>
      </c>
      <c r="D48" s="51">
        <v>1</v>
      </c>
      <c r="E48" s="51" t="s">
        <v>284</v>
      </c>
      <c r="F48" s="50" t="s">
        <v>285</v>
      </c>
      <c r="G48" s="50" t="s">
        <v>66</v>
      </c>
      <c r="H48" s="89" t="s">
        <v>286</v>
      </c>
    </row>
    <row r="49" spans="1:8" ht="76.5" x14ac:dyDescent="0.25">
      <c r="A49" s="36" t="s">
        <v>156</v>
      </c>
      <c r="B49" s="40">
        <v>4.0999999999999996</v>
      </c>
      <c r="C49" s="50" t="s">
        <v>287</v>
      </c>
      <c r="D49" s="51">
        <v>2</v>
      </c>
      <c r="E49" s="51" t="s">
        <v>206</v>
      </c>
      <c r="F49" s="50" t="s">
        <v>96</v>
      </c>
      <c r="G49" s="50" t="s">
        <v>66</v>
      </c>
      <c r="H49" s="89" t="s">
        <v>286</v>
      </c>
    </row>
    <row r="50" spans="1:8" ht="106.5" x14ac:dyDescent="0.25">
      <c r="A50" s="36" t="s">
        <v>157</v>
      </c>
      <c r="B50" s="40">
        <v>5.0999999999999996</v>
      </c>
      <c r="C50" s="50" t="s">
        <v>201</v>
      </c>
      <c r="D50" s="51">
        <v>2</v>
      </c>
      <c r="E50" s="51" t="s">
        <v>288</v>
      </c>
      <c r="F50" s="50" t="s">
        <v>97</v>
      </c>
      <c r="G50" s="50" t="s">
        <v>66</v>
      </c>
      <c r="H50" s="36" t="s">
        <v>286</v>
      </c>
    </row>
    <row r="51" spans="1:8" ht="15.75" x14ac:dyDescent="0.25">
      <c r="A51" s="140" t="s">
        <v>17</v>
      </c>
      <c r="B51" s="141"/>
      <c r="C51" s="141"/>
      <c r="D51" s="141"/>
      <c r="E51" s="141"/>
      <c r="F51" s="141"/>
      <c r="G51" s="141"/>
      <c r="H51" s="142"/>
    </row>
    <row r="52" spans="1:8" ht="31.5" x14ac:dyDescent="0.25">
      <c r="A52" s="13" t="s">
        <v>1</v>
      </c>
      <c r="B52" s="137" t="s">
        <v>2</v>
      </c>
      <c r="C52" s="137"/>
      <c r="D52" s="12" t="s">
        <v>167</v>
      </c>
      <c r="E52" s="11" t="s">
        <v>178</v>
      </c>
      <c r="F52" s="11" t="s">
        <v>8</v>
      </c>
      <c r="G52" s="12" t="s">
        <v>3</v>
      </c>
      <c r="H52" s="14" t="s">
        <v>4</v>
      </c>
    </row>
    <row r="53" spans="1:8" ht="61.5" x14ac:dyDescent="0.25">
      <c r="A53" s="36" t="s">
        <v>158</v>
      </c>
      <c r="B53" s="40">
        <v>1.1000000000000001</v>
      </c>
      <c r="C53" s="50" t="s">
        <v>98</v>
      </c>
      <c r="D53" s="54">
        <v>1</v>
      </c>
      <c r="E53" s="54" t="s">
        <v>207</v>
      </c>
      <c r="F53" s="50" t="s">
        <v>20</v>
      </c>
      <c r="G53" s="50" t="s">
        <v>66</v>
      </c>
      <c r="H53" s="89" t="s">
        <v>222</v>
      </c>
    </row>
    <row r="54" spans="1:8" ht="105" x14ac:dyDescent="0.25">
      <c r="A54" s="36" t="s">
        <v>159</v>
      </c>
      <c r="B54" s="40">
        <v>2.1</v>
      </c>
      <c r="C54" s="50" t="s">
        <v>99</v>
      </c>
      <c r="D54" s="54">
        <v>1</v>
      </c>
      <c r="E54" s="54" t="s">
        <v>211</v>
      </c>
      <c r="F54" s="50" t="s">
        <v>221</v>
      </c>
      <c r="G54" s="36" t="s">
        <v>160</v>
      </c>
      <c r="H54" s="89" t="s">
        <v>222</v>
      </c>
    </row>
    <row r="55" spans="1:8" ht="105" x14ac:dyDescent="0.25">
      <c r="A55" s="36" t="s">
        <v>161</v>
      </c>
      <c r="B55" s="40">
        <v>3.1</v>
      </c>
      <c r="C55" s="50" t="s">
        <v>223</v>
      </c>
      <c r="D55" s="54">
        <v>1</v>
      </c>
      <c r="E55" s="54" t="s">
        <v>212</v>
      </c>
      <c r="F55" s="50" t="s">
        <v>224</v>
      </c>
      <c r="G55" s="36" t="s">
        <v>160</v>
      </c>
      <c r="H55" s="89" t="s">
        <v>222</v>
      </c>
    </row>
    <row r="56" spans="1:8" ht="75" x14ac:dyDescent="0.25">
      <c r="A56" s="158" t="s">
        <v>162</v>
      </c>
      <c r="B56" s="40">
        <v>4.0999999999999996</v>
      </c>
      <c r="C56" s="50" t="s">
        <v>267</v>
      </c>
      <c r="D56" s="51">
        <v>1</v>
      </c>
      <c r="E56" s="54" t="s">
        <v>268</v>
      </c>
      <c r="F56" s="50" t="s">
        <v>102</v>
      </c>
      <c r="G56" s="36" t="s">
        <v>163</v>
      </c>
      <c r="H56" s="89" t="s">
        <v>266</v>
      </c>
    </row>
    <row r="57" spans="1:8" ht="105" x14ac:dyDescent="0.25">
      <c r="A57" s="159"/>
      <c r="B57" s="40">
        <v>4.2</v>
      </c>
      <c r="C57" s="50" t="s">
        <v>269</v>
      </c>
      <c r="D57" s="51">
        <v>1</v>
      </c>
      <c r="E57" s="54" t="s">
        <v>270</v>
      </c>
      <c r="F57" s="50" t="s">
        <v>271</v>
      </c>
      <c r="G57" s="36" t="s">
        <v>272</v>
      </c>
      <c r="H57" s="89" t="s">
        <v>266</v>
      </c>
    </row>
    <row r="58" spans="1:8" ht="75" x14ac:dyDescent="0.25">
      <c r="A58" s="36" t="s">
        <v>164</v>
      </c>
      <c r="B58" s="40">
        <v>5.0999999999999996</v>
      </c>
      <c r="C58" s="50" t="s">
        <v>226</v>
      </c>
      <c r="D58" s="51">
        <v>1</v>
      </c>
      <c r="E58" s="54" t="s">
        <v>213</v>
      </c>
      <c r="F58" s="50" t="s">
        <v>104</v>
      </c>
      <c r="G58" s="50" t="s">
        <v>225</v>
      </c>
      <c r="H58" s="89" t="s">
        <v>222</v>
      </c>
    </row>
    <row r="59" spans="1:8" ht="15.75" x14ac:dyDescent="0.25">
      <c r="A59" s="140" t="s">
        <v>18</v>
      </c>
      <c r="B59" s="141"/>
      <c r="C59" s="141"/>
      <c r="D59" s="141"/>
      <c r="E59" s="141"/>
      <c r="F59" s="141"/>
      <c r="G59" s="141"/>
      <c r="H59" s="142"/>
    </row>
    <row r="60" spans="1:8" ht="31.5" x14ac:dyDescent="0.25">
      <c r="A60" s="13" t="s">
        <v>1</v>
      </c>
      <c r="B60" s="137" t="s">
        <v>2</v>
      </c>
      <c r="C60" s="137"/>
      <c r="D60" s="12" t="s">
        <v>167</v>
      </c>
      <c r="E60" s="12" t="s">
        <v>178</v>
      </c>
      <c r="F60" s="11" t="s">
        <v>8</v>
      </c>
      <c r="G60" s="12" t="s">
        <v>3</v>
      </c>
      <c r="H60" s="14" t="s">
        <v>4</v>
      </c>
    </row>
    <row r="61" spans="1:8" ht="76.5" x14ac:dyDescent="0.25">
      <c r="A61" s="36" t="s">
        <v>165</v>
      </c>
      <c r="B61" s="40">
        <v>1.1000000000000001</v>
      </c>
      <c r="C61" s="50" t="s">
        <v>106</v>
      </c>
      <c r="D61" s="50">
        <v>2</v>
      </c>
      <c r="E61" s="51" t="s">
        <v>210</v>
      </c>
      <c r="F61" s="50" t="s">
        <v>107</v>
      </c>
      <c r="G61" s="50" t="s">
        <v>23</v>
      </c>
      <c r="H61" s="36" t="s">
        <v>282</v>
      </c>
    </row>
  </sheetData>
  <mergeCells count="30">
    <mergeCell ref="E36:E37"/>
    <mergeCell ref="H36:H37"/>
    <mergeCell ref="B40:C40"/>
    <mergeCell ref="A45:A47"/>
    <mergeCell ref="A51:H51"/>
    <mergeCell ref="B52:C52"/>
    <mergeCell ref="A56:A57"/>
    <mergeCell ref="A59:H59"/>
    <mergeCell ref="B60:C60"/>
    <mergeCell ref="A41:A44"/>
    <mergeCell ref="A26:A30"/>
    <mergeCell ref="A31:A34"/>
    <mergeCell ref="A35:A39"/>
    <mergeCell ref="B36:B37"/>
    <mergeCell ref="C36:C37"/>
    <mergeCell ref="A5:H5"/>
    <mergeCell ref="B6:C6"/>
    <mergeCell ref="A20:A21"/>
    <mergeCell ref="A24:H24"/>
    <mergeCell ref="B25:C25"/>
    <mergeCell ref="A8:A11"/>
    <mergeCell ref="A14:A15"/>
    <mergeCell ref="A16:H16"/>
    <mergeCell ref="B17:C17"/>
    <mergeCell ref="A18:A19"/>
    <mergeCell ref="A1:B4"/>
    <mergeCell ref="C1:G2"/>
    <mergeCell ref="H2:H3"/>
    <mergeCell ref="C3:G3"/>
    <mergeCell ref="C4:H4"/>
  </mergeCells>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N15"/>
  <sheetViews>
    <sheetView zoomScaleNormal="100" zoomScaleSheetLayoutView="80" workbookViewId="0">
      <pane xSplit="2" ySplit="6" topLeftCell="C7" activePane="bottomRight" state="frozen"/>
      <selection pane="topRight" activeCell="C1" sqref="C1"/>
      <selection pane="bottomLeft" activeCell="A7" sqref="A7"/>
      <selection pane="bottomRight" activeCell="C18" sqref="C18"/>
    </sheetView>
  </sheetViews>
  <sheetFormatPr baseColWidth="10" defaultColWidth="11.5703125" defaultRowHeight="15" x14ac:dyDescent="0.2"/>
  <cols>
    <col min="1" max="1" width="19.42578125" style="2" customWidth="1"/>
    <col min="2" max="2" width="7.140625" style="2" customWidth="1"/>
    <col min="3" max="3" width="41.5703125" style="1" customWidth="1"/>
    <col min="4" max="4" width="9.5703125" style="1" customWidth="1"/>
    <col min="5" max="5" width="29.7109375" style="1" customWidth="1"/>
    <col min="6" max="6" width="21.140625" style="1" customWidth="1"/>
    <col min="7" max="7" width="21" style="2" customWidth="1"/>
    <col min="8" max="8" width="19" style="2" customWidth="1"/>
    <col min="9" max="9" width="27" style="1" customWidth="1"/>
    <col min="10" max="10" width="22.140625" style="1" customWidth="1"/>
    <col min="11" max="13" width="11.5703125" style="1"/>
    <col min="14" max="14" width="46.85546875" style="1" customWidth="1"/>
    <col min="15" max="16384" width="11.5703125" style="1"/>
  </cols>
  <sheetData>
    <row r="1" spans="1:14" ht="18.75" customHeight="1" x14ac:dyDescent="0.25">
      <c r="A1" s="165"/>
      <c r="B1" s="165"/>
      <c r="C1" s="166" t="s">
        <v>25</v>
      </c>
      <c r="D1" s="166"/>
      <c r="E1" s="166"/>
      <c r="F1" s="166"/>
      <c r="G1" s="166"/>
      <c r="H1" s="49" t="s">
        <v>26</v>
      </c>
    </row>
    <row r="2" spans="1:14" ht="18" customHeight="1" x14ac:dyDescent="0.2">
      <c r="A2" s="165"/>
      <c r="B2" s="165"/>
      <c r="C2" s="166"/>
      <c r="D2" s="166"/>
      <c r="E2" s="166"/>
      <c r="F2" s="166"/>
      <c r="G2" s="166"/>
      <c r="H2" s="167" t="s">
        <v>27</v>
      </c>
    </row>
    <row r="3" spans="1:14" ht="16.899999999999999" customHeight="1" x14ac:dyDescent="0.2">
      <c r="A3" s="165"/>
      <c r="B3" s="165"/>
      <c r="C3" s="166" t="s">
        <v>214</v>
      </c>
      <c r="D3" s="166"/>
      <c r="E3" s="166"/>
      <c r="F3" s="166"/>
      <c r="G3" s="166"/>
      <c r="H3" s="167"/>
    </row>
    <row r="4" spans="1:14" ht="18.75" customHeight="1" x14ac:dyDescent="0.2">
      <c r="A4" s="165"/>
      <c r="B4" s="165"/>
      <c r="C4" s="166"/>
      <c r="D4" s="166"/>
      <c r="E4" s="166"/>
      <c r="F4" s="166"/>
      <c r="G4" s="166"/>
      <c r="H4" s="166"/>
      <c r="I4" s="215" t="s">
        <v>318</v>
      </c>
      <c r="J4" s="215"/>
      <c r="K4" s="215"/>
      <c r="L4" s="215"/>
      <c r="M4" s="215"/>
      <c r="N4" s="215"/>
    </row>
    <row r="5" spans="1:14" ht="26.25" customHeight="1" x14ac:dyDescent="0.2">
      <c r="A5" s="137" t="s">
        <v>0</v>
      </c>
      <c r="B5" s="137"/>
      <c r="C5" s="137"/>
      <c r="D5" s="137"/>
      <c r="E5" s="137"/>
      <c r="F5" s="137"/>
      <c r="G5" s="137"/>
      <c r="H5" s="137"/>
      <c r="I5" s="211" t="s">
        <v>308</v>
      </c>
      <c r="J5" s="211" t="s">
        <v>306</v>
      </c>
      <c r="K5" s="212" t="s">
        <v>297</v>
      </c>
      <c r="L5" s="212" t="s">
        <v>298</v>
      </c>
      <c r="M5" s="213" t="s">
        <v>299</v>
      </c>
      <c r="N5" s="220" t="s">
        <v>300</v>
      </c>
    </row>
    <row r="6" spans="1:14" s="2" customFormat="1" ht="31.5" customHeight="1" x14ac:dyDescent="0.2">
      <c r="A6" s="12" t="s">
        <v>1</v>
      </c>
      <c r="B6" s="137" t="s">
        <v>9</v>
      </c>
      <c r="C6" s="137"/>
      <c r="D6" s="12" t="s">
        <v>167</v>
      </c>
      <c r="E6" s="12" t="s">
        <v>168</v>
      </c>
      <c r="F6" s="12" t="s">
        <v>8</v>
      </c>
      <c r="G6" s="12" t="s">
        <v>3</v>
      </c>
      <c r="H6" s="12" t="s">
        <v>4</v>
      </c>
      <c r="I6" s="211"/>
      <c r="J6" s="211"/>
      <c r="K6" s="206">
        <f>+SUM(K7:K15)</f>
        <v>8</v>
      </c>
      <c r="L6" s="206">
        <f>+SUM(L7:L15)</f>
        <v>5</v>
      </c>
      <c r="M6" s="216">
        <f>+AVERAGE(M7:M15)</f>
        <v>0.61250000000000004</v>
      </c>
      <c r="N6" s="221"/>
    </row>
    <row r="7" spans="1:14" s="3" customFormat="1" ht="114.6" customHeight="1" x14ac:dyDescent="0.25">
      <c r="A7" s="45" t="s">
        <v>233</v>
      </c>
      <c r="B7" s="46">
        <v>1.1000000000000001</v>
      </c>
      <c r="C7" s="64" t="s">
        <v>166</v>
      </c>
      <c r="D7" s="61">
        <v>1</v>
      </c>
      <c r="E7" s="61" t="s">
        <v>169</v>
      </c>
      <c r="F7" s="62" t="s">
        <v>170</v>
      </c>
      <c r="G7" s="62" t="s">
        <v>60</v>
      </c>
      <c r="H7" s="62" t="s">
        <v>240</v>
      </c>
      <c r="I7" s="207" t="s">
        <v>311</v>
      </c>
      <c r="J7" s="205" t="s">
        <v>310</v>
      </c>
      <c r="K7" s="205">
        <v>1</v>
      </c>
      <c r="L7" s="205">
        <v>0</v>
      </c>
      <c r="M7" s="208">
        <v>0</v>
      </c>
      <c r="N7" s="207" t="s">
        <v>312</v>
      </c>
    </row>
    <row r="8" spans="1:14" s="3" customFormat="1" ht="102.6" customHeight="1" x14ac:dyDescent="0.25">
      <c r="A8" s="143" t="s">
        <v>237</v>
      </c>
      <c r="B8" s="39">
        <v>2.1</v>
      </c>
      <c r="C8" s="62" t="s">
        <v>239</v>
      </c>
      <c r="D8" s="61">
        <v>1</v>
      </c>
      <c r="E8" s="61" t="s">
        <v>171</v>
      </c>
      <c r="F8" s="62" t="s">
        <v>171</v>
      </c>
      <c r="G8" s="62" t="s">
        <v>60</v>
      </c>
      <c r="H8" s="62" t="s">
        <v>240</v>
      </c>
      <c r="I8" s="207" t="s">
        <v>320</v>
      </c>
      <c r="J8" s="205" t="s">
        <v>313</v>
      </c>
      <c r="K8" s="205">
        <v>1</v>
      </c>
      <c r="L8" s="205">
        <v>1</v>
      </c>
      <c r="M8" s="208">
        <v>1</v>
      </c>
      <c r="N8" s="207" t="s">
        <v>314</v>
      </c>
    </row>
    <row r="9" spans="1:14" s="3" customFormat="1" ht="102.6" customHeight="1" x14ac:dyDescent="0.25">
      <c r="A9" s="143"/>
      <c r="B9" s="39">
        <v>2.2000000000000002</v>
      </c>
      <c r="C9" s="62" t="s">
        <v>238</v>
      </c>
      <c r="D9" s="61">
        <v>1</v>
      </c>
      <c r="E9" s="61" t="s">
        <v>241</v>
      </c>
      <c r="F9" s="62" t="s">
        <v>241</v>
      </c>
      <c r="G9" s="62" t="s">
        <v>60</v>
      </c>
      <c r="H9" s="62" t="s">
        <v>240</v>
      </c>
      <c r="I9" s="209" t="s">
        <v>321</v>
      </c>
      <c r="J9" s="205" t="s">
        <v>315</v>
      </c>
      <c r="K9" s="205">
        <v>1</v>
      </c>
      <c r="L9" s="205">
        <v>1</v>
      </c>
      <c r="M9" s="208">
        <v>1</v>
      </c>
      <c r="N9" s="207" t="s">
        <v>316</v>
      </c>
    </row>
    <row r="10" spans="1:14" s="3" customFormat="1" ht="102.6" customHeight="1" x14ac:dyDescent="0.25">
      <c r="A10" s="144"/>
      <c r="B10" s="39">
        <v>2.2999999999999998</v>
      </c>
      <c r="C10" s="62" t="s">
        <v>247</v>
      </c>
      <c r="D10" s="61">
        <v>1</v>
      </c>
      <c r="E10" s="61" t="s">
        <v>244</v>
      </c>
      <c r="F10" s="62" t="s">
        <v>248</v>
      </c>
      <c r="G10" s="62" t="s">
        <v>62</v>
      </c>
      <c r="H10" s="62" t="s">
        <v>240</v>
      </c>
      <c r="I10" s="207" t="s">
        <v>322</v>
      </c>
      <c r="J10" s="205" t="s">
        <v>313</v>
      </c>
      <c r="K10" s="205">
        <v>1</v>
      </c>
      <c r="L10" s="205">
        <v>1</v>
      </c>
      <c r="M10" s="208">
        <v>1</v>
      </c>
      <c r="N10" s="207" t="s">
        <v>319</v>
      </c>
    </row>
    <row r="11" spans="1:14" s="3" customFormat="1" ht="108" customHeight="1" x14ac:dyDescent="0.25">
      <c r="A11" s="144"/>
      <c r="B11" s="39">
        <v>2.4</v>
      </c>
      <c r="C11" s="62" t="s">
        <v>242</v>
      </c>
      <c r="D11" s="61">
        <v>1</v>
      </c>
      <c r="E11" s="61" t="s">
        <v>243</v>
      </c>
      <c r="F11" s="62" t="s">
        <v>245</v>
      </c>
      <c r="G11" s="62" t="s">
        <v>62</v>
      </c>
      <c r="H11" s="62" t="s">
        <v>246</v>
      </c>
      <c r="I11" s="207" t="s">
        <v>317</v>
      </c>
      <c r="J11" s="210" t="s">
        <v>301</v>
      </c>
      <c r="K11" s="205" t="s">
        <v>301</v>
      </c>
      <c r="L11" s="205" t="s">
        <v>301</v>
      </c>
      <c r="M11" s="208" t="s">
        <v>301</v>
      </c>
      <c r="N11" s="207" t="s">
        <v>317</v>
      </c>
    </row>
    <row r="12" spans="1:14" s="3" customFormat="1" ht="91.9" customHeight="1" x14ac:dyDescent="0.25">
      <c r="A12" s="42" t="s">
        <v>140</v>
      </c>
      <c r="B12" s="39">
        <v>3.1</v>
      </c>
      <c r="C12" s="62" t="s">
        <v>215</v>
      </c>
      <c r="D12" s="61">
        <v>3</v>
      </c>
      <c r="E12" s="61" t="s">
        <v>172</v>
      </c>
      <c r="F12" s="62" t="s">
        <v>173</v>
      </c>
      <c r="G12" s="62" t="s">
        <v>60</v>
      </c>
      <c r="H12" s="62" t="s">
        <v>228</v>
      </c>
      <c r="I12" s="205" t="s">
        <v>323</v>
      </c>
      <c r="J12" s="205" t="s">
        <v>323</v>
      </c>
      <c r="K12" s="205">
        <v>1</v>
      </c>
      <c r="L12" s="201">
        <v>1</v>
      </c>
      <c r="M12" s="202">
        <v>1</v>
      </c>
      <c r="N12" s="203" t="s">
        <v>324</v>
      </c>
    </row>
    <row r="13" spans="1:14" s="3" customFormat="1" ht="118.9" customHeight="1" x14ac:dyDescent="0.25">
      <c r="A13" s="45" t="s">
        <v>141</v>
      </c>
      <c r="B13" s="39">
        <v>4.0999999999999996</v>
      </c>
      <c r="C13" s="62" t="s">
        <v>32</v>
      </c>
      <c r="D13" s="61">
        <v>3</v>
      </c>
      <c r="E13" s="61" t="s">
        <v>174</v>
      </c>
      <c r="F13" s="62" t="s">
        <v>175</v>
      </c>
      <c r="G13" s="62" t="s">
        <v>61</v>
      </c>
      <c r="H13" s="62" t="s">
        <v>228</v>
      </c>
      <c r="I13" s="209" t="s">
        <v>330</v>
      </c>
      <c r="J13" s="205" t="s">
        <v>326</v>
      </c>
      <c r="K13" s="205">
        <v>1</v>
      </c>
      <c r="L13" s="201">
        <v>0</v>
      </c>
      <c r="M13" s="202">
        <v>0</v>
      </c>
      <c r="N13" s="204" t="s">
        <v>331</v>
      </c>
    </row>
    <row r="14" spans="1:14" s="3" customFormat="1" ht="141.75" customHeight="1" x14ac:dyDescent="0.25">
      <c r="A14" s="144" t="s">
        <v>142</v>
      </c>
      <c r="B14" s="39">
        <v>5.0999999999999996</v>
      </c>
      <c r="C14" s="62" t="s">
        <v>235</v>
      </c>
      <c r="D14" s="61">
        <v>9</v>
      </c>
      <c r="E14" s="61" t="s">
        <v>176</v>
      </c>
      <c r="F14" s="62" t="s">
        <v>177</v>
      </c>
      <c r="G14" s="62" t="s">
        <v>62</v>
      </c>
      <c r="H14" s="62" t="s">
        <v>228</v>
      </c>
      <c r="I14" s="209" t="s">
        <v>328</v>
      </c>
      <c r="J14" s="205" t="s">
        <v>307</v>
      </c>
      <c r="K14" s="205">
        <v>1</v>
      </c>
      <c r="L14" s="201">
        <v>1</v>
      </c>
      <c r="M14" s="202">
        <v>0.9</v>
      </c>
      <c r="N14" s="204" t="s">
        <v>329</v>
      </c>
    </row>
    <row r="15" spans="1:14" ht="135.75" customHeight="1" x14ac:dyDescent="0.2">
      <c r="A15" s="144"/>
      <c r="B15" s="39">
        <v>5.2</v>
      </c>
      <c r="C15" s="62" t="s">
        <v>236</v>
      </c>
      <c r="D15" s="61">
        <v>3</v>
      </c>
      <c r="E15" s="61" t="s">
        <v>64</v>
      </c>
      <c r="F15" s="62" t="s">
        <v>64</v>
      </c>
      <c r="G15" s="62" t="s">
        <v>63</v>
      </c>
      <c r="H15" s="62" t="s">
        <v>228</v>
      </c>
      <c r="I15" s="209" t="s">
        <v>325</v>
      </c>
      <c r="J15" s="205" t="s">
        <v>326</v>
      </c>
      <c r="K15" s="205">
        <v>1</v>
      </c>
      <c r="L15" s="205">
        <v>0</v>
      </c>
      <c r="M15" s="208">
        <v>0</v>
      </c>
      <c r="N15" s="204" t="s">
        <v>327</v>
      </c>
    </row>
  </sheetData>
  <sheetProtection algorithmName="SHA-512" hashValue="1xxuCLQqmIRZjgfOqCSDovSMqpRMr6bofxGOxiBsMU6+hHNtcz1wavWfk8t2D2kXuCTktdYg7LWbaAKQnphSAQ==" saltValue="EgkQuwcQIbvL3n1Rr0llIQ==" spinCount="100000" sheet="1" objects="1" scenarios="1" selectLockedCells="1" selectUnlockedCells="1"/>
  <autoFilter ref="A6:J14">
    <filterColumn colId="1" showButton="0"/>
  </autoFilter>
  <mergeCells count="13">
    <mergeCell ref="J5:J6"/>
    <mergeCell ref="A1:B4"/>
    <mergeCell ref="C3:G3"/>
    <mergeCell ref="C1:G2"/>
    <mergeCell ref="H2:H3"/>
    <mergeCell ref="C4:H4"/>
    <mergeCell ref="I4:N4"/>
    <mergeCell ref="N5:N6"/>
    <mergeCell ref="A8:A11"/>
    <mergeCell ref="A5:H5"/>
    <mergeCell ref="B6:C6"/>
    <mergeCell ref="A14:A15"/>
    <mergeCell ref="I5:I6"/>
  </mergeCells>
  <phoneticPr fontId="4" type="noConversion"/>
  <pageMargins left="0.70866141732283461" right="0.70866141732283461" top="0.74803149606299213" bottom="1.1417322834645669" header="0.31496062992125984" footer="0.31496062992125984"/>
  <pageSetup scale="4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N12"/>
  <sheetViews>
    <sheetView zoomScaleNormal="100" zoomScaleSheetLayoutView="70" workbookViewId="0">
      <pane xSplit="5" ySplit="6" topLeftCell="F7" activePane="bottomRight" state="frozen"/>
      <selection pane="topRight" activeCell="F1" sqref="F1"/>
      <selection pane="bottomLeft" activeCell="A7" sqref="A7"/>
      <selection pane="bottomRight" activeCell="E31" sqref="E31"/>
    </sheetView>
  </sheetViews>
  <sheetFormatPr baseColWidth="10" defaultColWidth="11.5703125" defaultRowHeight="15" x14ac:dyDescent="0.2"/>
  <cols>
    <col min="1" max="1" width="19.42578125" style="2" customWidth="1"/>
    <col min="2" max="2" width="5.7109375" style="2" customWidth="1"/>
    <col min="3" max="3" width="32.42578125" style="1" customWidth="1"/>
    <col min="4" max="4" width="10.28515625" style="1" customWidth="1"/>
    <col min="5" max="6" width="20.7109375" style="1" customWidth="1"/>
    <col min="7" max="7" width="19" style="2" customWidth="1"/>
    <col min="8" max="8" width="20.7109375" style="2" customWidth="1"/>
    <col min="9" max="9" width="29.85546875" style="1" customWidth="1"/>
    <col min="10" max="10" width="26" style="1" customWidth="1"/>
    <col min="11" max="13" width="11.5703125" style="1"/>
    <col min="14" max="14" width="44.42578125" style="1" customWidth="1"/>
    <col min="15" max="16384" width="11.5703125" style="1"/>
  </cols>
  <sheetData>
    <row r="1" spans="1:14" ht="18.75" customHeight="1" x14ac:dyDescent="0.2">
      <c r="A1" s="168"/>
      <c r="B1" s="169"/>
      <c r="C1" s="174" t="s">
        <v>25</v>
      </c>
      <c r="D1" s="175"/>
      <c r="E1" s="175"/>
      <c r="F1" s="175"/>
      <c r="G1" s="176"/>
      <c r="H1" s="19" t="s">
        <v>26</v>
      </c>
    </row>
    <row r="2" spans="1:14" ht="18" customHeight="1" x14ac:dyDescent="0.2">
      <c r="A2" s="170"/>
      <c r="B2" s="171"/>
      <c r="C2" s="177"/>
      <c r="D2" s="178"/>
      <c r="E2" s="178"/>
      <c r="F2" s="178"/>
      <c r="G2" s="179"/>
      <c r="H2" s="180" t="s">
        <v>27</v>
      </c>
    </row>
    <row r="3" spans="1:14" ht="18.600000000000001" customHeight="1" x14ac:dyDescent="0.2">
      <c r="A3" s="170"/>
      <c r="B3" s="171"/>
      <c r="C3" s="166" t="s">
        <v>214</v>
      </c>
      <c r="D3" s="166"/>
      <c r="E3" s="166"/>
      <c r="F3" s="166"/>
      <c r="G3" s="166"/>
      <c r="H3" s="180"/>
    </row>
    <row r="4" spans="1:14" ht="18.75" customHeight="1" thickBot="1" x14ac:dyDescent="0.25">
      <c r="A4" s="172"/>
      <c r="B4" s="173"/>
      <c r="C4" s="181"/>
      <c r="D4" s="182"/>
      <c r="E4" s="182"/>
      <c r="F4" s="182"/>
      <c r="G4" s="182"/>
      <c r="H4" s="183"/>
      <c r="I4" s="215" t="s">
        <v>318</v>
      </c>
      <c r="J4" s="215"/>
      <c r="K4" s="215"/>
      <c r="L4" s="215"/>
      <c r="M4" s="215"/>
      <c r="N4" s="215"/>
    </row>
    <row r="5" spans="1:14" ht="24" customHeight="1" x14ac:dyDescent="0.2">
      <c r="A5" s="145" t="s">
        <v>14</v>
      </c>
      <c r="B5" s="146"/>
      <c r="C5" s="146"/>
      <c r="D5" s="146"/>
      <c r="E5" s="146"/>
      <c r="F5" s="146"/>
      <c r="G5" s="146"/>
      <c r="H5" s="147"/>
      <c r="I5" s="211" t="s">
        <v>308</v>
      </c>
      <c r="J5" s="211" t="s">
        <v>306</v>
      </c>
      <c r="K5" s="212" t="s">
        <v>297</v>
      </c>
      <c r="L5" s="212" t="s">
        <v>298</v>
      </c>
      <c r="M5" s="213" t="s">
        <v>299</v>
      </c>
      <c r="N5" s="214" t="s">
        <v>300</v>
      </c>
    </row>
    <row r="6" spans="1:14" ht="36" customHeight="1" thickBot="1" x14ac:dyDescent="0.25">
      <c r="A6" s="4" t="s">
        <v>1</v>
      </c>
      <c r="B6" s="148" t="s">
        <v>2</v>
      </c>
      <c r="C6" s="148"/>
      <c r="D6" s="11" t="s">
        <v>167</v>
      </c>
      <c r="E6" s="11" t="s">
        <v>178</v>
      </c>
      <c r="F6" s="11" t="s">
        <v>8</v>
      </c>
      <c r="G6" s="11" t="s">
        <v>3</v>
      </c>
      <c r="H6" s="5" t="s">
        <v>4</v>
      </c>
      <c r="I6" s="211"/>
      <c r="J6" s="211"/>
      <c r="K6" s="206">
        <f>+SUM(K7:K12)</f>
        <v>6</v>
      </c>
      <c r="L6" s="206">
        <f>+SUM(L7:L12)</f>
        <v>3</v>
      </c>
      <c r="M6" s="216">
        <f>+AVERAGE(M7:M12)</f>
        <v>0.5</v>
      </c>
      <c r="N6" s="207"/>
    </row>
    <row r="7" spans="1:14" s="3" customFormat="1" ht="155.25" customHeight="1" x14ac:dyDescent="0.25">
      <c r="A7" s="149" t="s">
        <v>143</v>
      </c>
      <c r="B7" s="47">
        <v>1.1000000000000001</v>
      </c>
      <c r="C7" s="42" t="s">
        <v>332</v>
      </c>
      <c r="D7" s="61">
        <v>1</v>
      </c>
      <c r="E7" s="61" t="s">
        <v>179</v>
      </c>
      <c r="F7" s="62" t="s">
        <v>65</v>
      </c>
      <c r="G7" s="62" t="s">
        <v>250</v>
      </c>
      <c r="H7" s="63" t="s">
        <v>252</v>
      </c>
      <c r="I7" s="203" t="s">
        <v>333</v>
      </c>
      <c r="J7" s="203" t="s">
        <v>334</v>
      </c>
      <c r="K7" s="201">
        <v>1</v>
      </c>
      <c r="L7" s="201">
        <v>1</v>
      </c>
      <c r="M7" s="202">
        <v>1</v>
      </c>
      <c r="N7" s="203" t="s">
        <v>335</v>
      </c>
    </row>
    <row r="8" spans="1:14" s="3" customFormat="1" ht="132" customHeight="1" x14ac:dyDescent="0.25">
      <c r="A8" s="150"/>
      <c r="B8" s="44">
        <v>1.2</v>
      </c>
      <c r="C8" s="42" t="s">
        <v>186</v>
      </c>
      <c r="D8" s="61">
        <v>1</v>
      </c>
      <c r="E8" s="61" t="s">
        <v>180</v>
      </c>
      <c r="F8" s="62" t="s">
        <v>67</v>
      </c>
      <c r="G8" s="62" t="s">
        <v>249</v>
      </c>
      <c r="H8" s="63" t="s">
        <v>252</v>
      </c>
      <c r="I8" s="204" t="s">
        <v>340</v>
      </c>
      <c r="J8" s="222" t="s">
        <v>336</v>
      </c>
      <c r="K8" s="217">
        <v>1</v>
      </c>
      <c r="L8" s="217">
        <v>0</v>
      </c>
      <c r="M8" s="218">
        <v>0</v>
      </c>
      <c r="N8" s="219" t="s">
        <v>303</v>
      </c>
    </row>
    <row r="9" spans="1:14" s="3" customFormat="1" ht="105" customHeight="1" x14ac:dyDescent="0.25">
      <c r="A9" s="138" t="s">
        <v>144</v>
      </c>
      <c r="B9" s="44">
        <v>2.1</v>
      </c>
      <c r="C9" s="42" t="s">
        <v>216</v>
      </c>
      <c r="D9" s="61">
        <v>3</v>
      </c>
      <c r="E9" s="61" t="s">
        <v>181</v>
      </c>
      <c r="F9" s="62" t="s">
        <v>68</v>
      </c>
      <c r="G9" s="62" t="s">
        <v>69</v>
      </c>
      <c r="H9" s="63" t="s">
        <v>252</v>
      </c>
      <c r="I9" s="204" t="s">
        <v>340</v>
      </c>
      <c r="J9" s="222" t="s">
        <v>339</v>
      </c>
      <c r="K9" s="217">
        <v>1</v>
      </c>
      <c r="L9" s="217">
        <v>1</v>
      </c>
      <c r="M9" s="218">
        <v>1</v>
      </c>
      <c r="N9" s="217" t="s">
        <v>346</v>
      </c>
    </row>
    <row r="10" spans="1:14" s="3" customFormat="1" ht="107.25" customHeight="1" x14ac:dyDescent="0.25">
      <c r="A10" s="139"/>
      <c r="B10" s="44">
        <v>2.2000000000000002</v>
      </c>
      <c r="C10" s="62" t="s">
        <v>217</v>
      </c>
      <c r="D10" s="61">
        <v>3</v>
      </c>
      <c r="E10" s="61" t="s">
        <v>182</v>
      </c>
      <c r="F10" s="62" t="s">
        <v>227</v>
      </c>
      <c r="G10" s="42" t="s">
        <v>187</v>
      </c>
      <c r="H10" s="63" t="s">
        <v>252</v>
      </c>
      <c r="I10" s="204" t="s">
        <v>338</v>
      </c>
      <c r="J10" s="217" t="s">
        <v>341</v>
      </c>
      <c r="K10" s="217">
        <v>1</v>
      </c>
      <c r="L10" s="217">
        <v>1</v>
      </c>
      <c r="M10" s="218">
        <v>1</v>
      </c>
      <c r="N10" s="204" t="s">
        <v>337</v>
      </c>
    </row>
    <row r="11" spans="1:14" s="3" customFormat="1" ht="142.5" customHeight="1" x14ac:dyDescent="0.25">
      <c r="A11" s="37" t="s">
        <v>145</v>
      </c>
      <c r="B11" s="44">
        <v>3.1</v>
      </c>
      <c r="C11" s="62" t="s">
        <v>70</v>
      </c>
      <c r="D11" s="61">
        <v>4</v>
      </c>
      <c r="E11" s="61" t="s">
        <v>183</v>
      </c>
      <c r="F11" s="62" t="s">
        <v>184</v>
      </c>
      <c r="G11" s="62" t="s">
        <v>71</v>
      </c>
      <c r="H11" s="63" t="s">
        <v>252</v>
      </c>
      <c r="I11" s="217" t="s">
        <v>345</v>
      </c>
      <c r="J11" s="217" t="s">
        <v>326</v>
      </c>
      <c r="K11" s="201">
        <v>1</v>
      </c>
      <c r="L11" s="201">
        <v>0</v>
      </c>
      <c r="M11" s="202">
        <v>0</v>
      </c>
      <c r="N11" s="201" t="s">
        <v>302</v>
      </c>
    </row>
    <row r="12" spans="1:14" s="3" customFormat="1" ht="105" customHeight="1" thickBot="1" x14ac:dyDescent="0.3">
      <c r="A12" s="38" t="s">
        <v>146</v>
      </c>
      <c r="B12" s="48">
        <v>4.2</v>
      </c>
      <c r="C12" s="62" t="s">
        <v>72</v>
      </c>
      <c r="D12" s="61">
        <v>1</v>
      </c>
      <c r="E12" s="61" t="s">
        <v>185</v>
      </c>
      <c r="F12" s="62" t="s">
        <v>13</v>
      </c>
      <c r="G12" s="62" t="s">
        <v>73</v>
      </c>
      <c r="H12" s="63" t="s">
        <v>252</v>
      </c>
      <c r="I12" s="204" t="s">
        <v>343</v>
      </c>
      <c r="J12" s="217" t="s">
        <v>344</v>
      </c>
      <c r="K12" s="217">
        <v>1</v>
      </c>
      <c r="L12" s="217">
        <v>0</v>
      </c>
      <c r="M12" s="218">
        <v>0</v>
      </c>
      <c r="N12" s="204" t="s">
        <v>342</v>
      </c>
    </row>
  </sheetData>
  <sheetProtection algorithmName="SHA-512" hashValue="HfHTlUh5a7B4lTAuyulsEMhb9/9bQa4MkTOkMWr4FzgaAXN7RXqFD3UvJMDO16wlKOiQdoLpNKlmQK1GqcrOZQ==" saltValue="KQ5rF1AGiozWTGqmjf7Jmg==" spinCount="100000" sheet="1" objects="1" scenarios="1" selectLockedCells="1" selectUnlockedCells="1"/>
  <autoFilter ref="A6:J10">
    <filterColumn colId="1" showButton="0"/>
  </autoFilter>
  <mergeCells count="12">
    <mergeCell ref="I4:N4"/>
    <mergeCell ref="A7:A8"/>
    <mergeCell ref="A9:A10"/>
    <mergeCell ref="I5:I6"/>
    <mergeCell ref="J5:J6"/>
    <mergeCell ref="B6:C6"/>
    <mergeCell ref="A5:H5"/>
    <mergeCell ref="A1:B4"/>
    <mergeCell ref="C1:G2"/>
    <mergeCell ref="H2:H3"/>
    <mergeCell ref="C3:G3"/>
    <mergeCell ref="C4:H4"/>
  </mergeCells>
  <printOptions horizontalCentered="1"/>
  <pageMargins left="0.70866141732283472" right="0.70866141732283472" top="0.74803149606299213" bottom="0.74803149606299213" header="0.31496062992125984" footer="0.31496062992125984"/>
  <pageSetup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21"/>
  <sheetViews>
    <sheetView zoomScaleNormal="100" zoomScaleSheetLayoutView="50" workbookViewId="0">
      <pane xSplit="5" ySplit="6" topLeftCell="F7" activePane="bottomRight" state="frozen"/>
      <selection pane="topRight" activeCell="F1" sqref="F1"/>
      <selection pane="bottomLeft" activeCell="A7" sqref="A7"/>
      <selection pane="bottomRight" activeCell="F26" sqref="F26"/>
    </sheetView>
  </sheetViews>
  <sheetFormatPr baseColWidth="10" defaultColWidth="11.5703125" defaultRowHeight="15" x14ac:dyDescent="0.2"/>
  <cols>
    <col min="1" max="1" width="19.5703125" style="2" customWidth="1"/>
    <col min="2" max="2" width="5" style="2" customWidth="1"/>
    <col min="3" max="3" width="35.28515625" style="1" customWidth="1"/>
    <col min="4" max="4" width="10" style="1" customWidth="1"/>
    <col min="5" max="5" width="30.7109375" style="1" customWidth="1"/>
    <col min="6" max="6" width="35.42578125" style="1" customWidth="1"/>
    <col min="7" max="7" width="23.28515625" style="15" customWidth="1"/>
    <col min="8" max="8" width="29.28515625" style="2" customWidth="1"/>
    <col min="9" max="9" width="25.140625" style="1" customWidth="1"/>
    <col min="10" max="10" width="16.5703125" style="1" customWidth="1"/>
    <col min="11" max="13" width="11.5703125" style="1"/>
    <col min="14" max="14" width="33.5703125" style="1" customWidth="1"/>
    <col min="15" max="16384" width="11.5703125" style="1"/>
  </cols>
  <sheetData>
    <row r="1" spans="1:14" ht="18.600000000000001" customHeight="1" x14ac:dyDescent="0.2">
      <c r="A1" s="168"/>
      <c r="B1" s="169"/>
      <c r="C1" s="174" t="s">
        <v>25</v>
      </c>
      <c r="D1" s="175"/>
      <c r="E1" s="175"/>
      <c r="F1" s="175"/>
      <c r="G1" s="176"/>
      <c r="H1" s="19" t="s">
        <v>26</v>
      </c>
    </row>
    <row r="2" spans="1:14" ht="18" customHeight="1" x14ac:dyDescent="0.2">
      <c r="A2" s="170"/>
      <c r="B2" s="171"/>
      <c r="C2" s="177"/>
      <c r="D2" s="178"/>
      <c r="E2" s="178"/>
      <c r="F2" s="178"/>
      <c r="G2" s="179"/>
      <c r="H2" s="180" t="s">
        <v>27</v>
      </c>
    </row>
    <row r="3" spans="1:14" ht="15.75" x14ac:dyDescent="0.2">
      <c r="A3" s="170"/>
      <c r="B3" s="171"/>
      <c r="C3" s="166" t="s">
        <v>214</v>
      </c>
      <c r="D3" s="166"/>
      <c r="E3" s="166"/>
      <c r="F3" s="166"/>
      <c r="G3" s="166"/>
      <c r="H3" s="180"/>
    </row>
    <row r="4" spans="1:14" ht="18.75" customHeight="1" thickBot="1" x14ac:dyDescent="0.25">
      <c r="A4" s="172"/>
      <c r="B4" s="173"/>
      <c r="C4" s="181"/>
      <c r="D4" s="182"/>
      <c r="E4" s="182"/>
      <c r="F4" s="182"/>
      <c r="G4" s="182"/>
      <c r="H4" s="183"/>
      <c r="I4" s="215" t="s">
        <v>318</v>
      </c>
      <c r="J4" s="215"/>
      <c r="K4" s="215"/>
      <c r="L4" s="215"/>
      <c r="M4" s="215"/>
      <c r="N4" s="215"/>
    </row>
    <row r="5" spans="1:14" ht="28.5" customHeight="1" x14ac:dyDescent="0.2">
      <c r="A5" s="140" t="s">
        <v>15</v>
      </c>
      <c r="B5" s="141"/>
      <c r="C5" s="141"/>
      <c r="D5" s="141"/>
      <c r="E5" s="141"/>
      <c r="F5" s="141"/>
      <c r="G5" s="141"/>
      <c r="H5" s="142"/>
      <c r="I5" s="211" t="s">
        <v>308</v>
      </c>
      <c r="J5" s="211" t="s">
        <v>306</v>
      </c>
      <c r="K5" s="212" t="s">
        <v>297</v>
      </c>
      <c r="L5" s="212" t="s">
        <v>298</v>
      </c>
      <c r="M5" s="213" t="s">
        <v>299</v>
      </c>
      <c r="N5" s="220" t="s">
        <v>300</v>
      </c>
    </row>
    <row r="6" spans="1:14" ht="30" customHeight="1" x14ac:dyDescent="0.2">
      <c r="A6" s="13" t="s">
        <v>1</v>
      </c>
      <c r="B6" s="137" t="s">
        <v>2</v>
      </c>
      <c r="C6" s="137"/>
      <c r="D6" s="12" t="s">
        <v>188</v>
      </c>
      <c r="E6" s="12" t="s">
        <v>178</v>
      </c>
      <c r="F6" s="12" t="s">
        <v>8</v>
      </c>
      <c r="G6" s="12" t="s">
        <v>3</v>
      </c>
      <c r="H6" s="14" t="s">
        <v>4</v>
      </c>
      <c r="I6" s="211"/>
      <c r="J6" s="211"/>
      <c r="K6" s="206">
        <f>+SUM(K7:K20)</f>
        <v>3</v>
      </c>
      <c r="L6" s="206">
        <f>+SUM(L7:L20)</f>
        <v>1</v>
      </c>
      <c r="M6" s="216">
        <f>+AVERAGE(M7:M20)</f>
        <v>0.33333333333333331</v>
      </c>
      <c r="N6" s="221"/>
    </row>
    <row r="7" spans="1:14" ht="76.5" customHeight="1" x14ac:dyDescent="0.2">
      <c r="A7" s="138" t="s">
        <v>147</v>
      </c>
      <c r="B7" s="40">
        <v>1.1000000000000001</v>
      </c>
      <c r="C7" s="50" t="s">
        <v>253</v>
      </c>
      <c r="D7" s="51">
        <v>4</v>
      </c>
      <c r="E7" s="51" t="s">
        <v>196</v>
      </c>
      <c r="F7" s="50" t="s">
        <v>254</v>
      </c>
      <c r="G7" s="36" t="s">
        <v>148</v>
      </c>
      <c r="H7" s="52" t="s">
        <v>255</v>
      </c>
      <c r="I7" s="204" t="s">
        <v>309</v>
      </c>
      <c r="J7" s="217" t="s">
        <v>326</v>
      </c>
      <c r="K7" s="201">
        <v>1</v>
      </c>
      <c r="L7" s="201">
        <v>0</v>
      </c>
      <c r="M7" s="202">
        <v>0</v>
      </c>
      <c r="N7" s="203" t="s">
        <v>353</v>
      </c>
    </row>
    <row r="8" spans="1:14" ht="76.5" customHeight="1" x14ac:dyDescent="0.2">
      <c r="A8" s="139"/>
      <c r="B8" s="40">
        <v>1.2</v>
      </c>
      <c r="C8" s="50" t="s">
        <v>256</v>
      </c>
      <c r="D8" s="51">
        <v>4</v>
      </c>
      <c r="E8" s="51" t="s">
        <v>197</v>
      </c>
      <c r="F8" s="50" t="s">
        <v>36</v>
      </c>
      <c r="G8" s="36" t="s">
        <v>149</v>
      </c>
      <c r="H8" s="52" t="s">
        <v>255</v>
      </c>
      <c r="I8" s="204" t="s">
        <v>309</v>
      </c>
      <c r="J8" s="217" t="s">
        <v>326</v>
      </c>
      <c r="K8" s="201">
        <v>1</v>
      </c>
      <c r="L8" s="201">
        <v>0</v>
      </c>
      <c r="M8" s="202">
        <v>0</v>
      </c>
      <c r="N8" s="201" t="s">
        <v>304</v>
      </c>
    </row>
    <row r="9" spans="1:14" ht="93" customHeight="1" x14ac:dyDescent="0.2">
      <c r="A9" s="139"/>
      <c r="B9" s="40">
        <v>1.3</v>
      </c>
      <c r="C9" s="50" t="s">
        <v>257</v>
      </c>
      <c r="D9" s="51">
        <v>1</v>
      </c>
      <c r="E9" s="51" t="s">
        <v>198</v>
      </c>
      <c r="F9" s="50" t="s">
        <v>259</v>
      </c>
      <c r="G9" s="36" t="s">
        <v>150</v>
      </c>
      <c r="H9" s="53" t="s">
        <v>258</v>
      </c>
      <c r="I9" s="207" t="s">
        <v>317</v>
      </c>
      <c r="J9" s="210" t="s">
        <v>301</v>
      </c>
      <c r="K9" s="205" t="s">
        <v>301</v>
      </c>
      <c r="L9" s="205" t="s">
        <v>301</v>
      </c>
      <c r="M9" s="208" t="s">
        <v>301</v>
      </c>
      <c r="N9" s="207" t="s">
        <v>317</v>
      </c>
    </row>
    <row r="10" spans="1:14" ht="93" customHeight="1" x14ac:dyDescent="0.2">
      <c r="A10" s="139"/>
      <c r="B10" s="40">
        <v>1.4</v>
      </c>
      <c r="C10" s="50" t="s">
        <v>260</v>
      </c>
      <c r="D10" s="51">
        <v>3</v>
      </c>
      <c r="E10" s="51" t="s">
        <v>199</v>
      </c>
      <c r="F10" s="50" t="s">
        <v>39</v>
      </c>
      <c r="G10" s="36" t="s">
        <v>150</v>
      </c>
      <c r="H10" s="52" t="s">
        <v>261</v>
      </c>
      <c r="I10" s="207" t="s">
        <v>317</v>
      </c>
      <c r="J10" s="210" t="s">
        <v>301</v>
      </c>
      <c r="K10" s="205" t="s">
        <v>301</v>
      </c>
      <c r="L10" s="205" t="s">
        <v>301</v>
      </c>
      <c r="M10" s="208" t="s">
        <v>301</v>
      </c>
      <c r="N10" s="207" t="s">
        <v>317</v>
      </c>
    </row>
    <row r="11" spans="1:14" ht="111" customHeight="1" x14ac:dyDescent="0.2">
      <c r="A11" s="139"/>
      <c r="B11" s="40">
        <v>1.5</v>
      </c>
      <c r="C11" s="50" t="s">
        <v>218</v>
      </c>
      <c r="D11" s="54">
        <v>1</v>
      </c>
      <c r="E11" s="54" t="s">
        <v>193</v>
      </c>
      <c r="F11" s="36" t="s">
        <v>220</v>
      </c>
      <c r="G11" s="50" t="s">
        <v>42</v>
      </c>
      <c r="H11" s="90" t="s">
        <v>255</v>
      </c>
      <c r="I11" s="204" t="s">
        <v>352</v>
      </c>
      <c r="J11" s="217" t="s">
        <v>350</v>
      </c>
      <c r="K11" s="217">
        <v>1</v>
      </c>
      <c r="L11" s="217">
        <v>1</v>
      </c>
      <c r="M11" s="218">
        <v>1</v>
      </c>
      <c r="N11" s="219" t="s">
        <v>351</v>
      </c>
    </row>
    <row r="12" spans="1:14" ht="70.150000000000006" customHeight="1" x14ac:dyDescent="0.2">
      <c r="A12" s="138" t="s">
        <v>151</v>
      </c>
      <c r="B12" s="40">
        <v>2.1</v>
      </c>
      <c r="C12" s="50" t="s">
        <v>262</v>
      </c>
      <c r="D12" s="51">
        <v>1</v>
      </c>
      <c r="E12" s="51" t="s">
        <v>193</v>
      </c>
      <c r="F12" s="50" t="s">
        <v>44</v>
      </c>
      <c r="G12" s="50" t="s">
        <v>47</v>
      </c>
      <c r="H12" s="55">
        <v>45473</v>
      </c>
      <c r="I12" s="207" t="s">
        <v>317</v>
      </c>
      <c r="J12" s="210" t="s">
        <v>301</v>
      </c>
      <c r="K12" s="205" t="s">
        <v>301</v>
      </c>
      <c r="L12" s="205" t="s">
        <v>301</v>
      </c>
      <c r="M12" s="208" t="s">
        <v>301</v>
      </c>
      <c r="N12" s="207" t="s">
        <v>317</v>
      </c>
    </row>
    <row r="13" spans="1:14" ht="109.5" customHeight="1" x14ac:dyDescent="0.2">
      <c r="A13" s="139"/>
      <c r="B13" s="40">
        <v>2.2000000000000002</v>
      </c>
      <c r="C13" s="50" t="s">
        <v>263</v>
      </c>
      <c r="D13" s="51">
        <v>1</v>
      </c>
      <c r="E13" s="51" t="s">
        <v>208</v>
      </c>
      <c r="F13" s="50" t="s">
        <v>49</v>
      </c>
      <c r="G13" s="36" t="s">
        <v>150</v>
      </c>
      <c r="H13" s="52" t="s">
        <v>261</v>
      </c>
      <c r="I13" s="207" t="s">
        <v>317</v>
      </c>
      <c r="J13" s="210" t="s">
        <v>301</v>
      </c>
      <c r="K13" s="205" t="s">
        <v>301</v>
      </c>
      <c r="L13" s="205" t="s">
        <v>301</v>
      </c>
      <c r="M13" s="208" t="s">
        <v>301</v>
      </c>
      <c r="N13" s="207" t="s">
        <v>317</v>
      </c>
    </row>
    <row r="14" spans="1:14" ht="102.6" customHeight="1" x14ac:dyDescent="0.2">
      <c r="A14" s="139"/>
      <c r="B14" s="40">
        <v>2.2999999999999998</v>
      </c>
      <c r="C14" s="50" t="s">
        <v>50</v>
      </c>
      <c r="D14" s="51">
        <v>1</v>
      </c>
      <c r="E14" s="51" t="s">
        <v>194</v>
      </c>
      <c r="F14" s="50" t="s">
        <v>51</v>
      </c>
      <c r="G14" s="36" t="s">
        <v>150</v>
      </c>
      <c r="H14" s="56" t="s">
        <v>264</v>
      </c>
      <c r="I14" s="207" t="s">
        <v>317</v>
      </c>
      <c r="J14" s="210" t="s">
        <v>301</v>
      </c>
      <c r="K14" s="205" t="s">
        <v>301</v>
      </c>
      <c r="L14" s="205" t="s">
        <v>301</v>
      </c>
      <c r="M14" s="208" t="s">
        <v>301</v>
      </c>
      <c r="N14" s="207" t="s">
        <v>317</v>
      </c>
    </row>
    <row r="15" spans="1:14" ht="76.5" customHeight="1" x14ac:dyDescent="0.2">
      <c r="A15" s="150"/>
      <c r="B15" s="40">
        <v>2.4</v>
      </c>
      <c r="C15" s="50" t="s">
        <v>45</v>
      </c>
      <c r="D15" s="51">
        <v>1</v>
      </c>
      <c r="E15" s="51" t="s">
        <v>195</v>
      </c>
      <c r="F15" s="50" t="s">
        <v>52</v>
      </c>
      <c r="G15" s="50" t="s">
        <v>76</v>
      </c>
      <c r="H15" s="56" t="s">
        <v>265</v>
      </c>
      <c r="I15" s="207" t="s">
        <v>317</v>
      </c>
      <c r="J15" s="210" t="s">
        <v>301</v>
      </c>
      <c r="K15" s="205" t="s">
        <v>301</v>
      </c>
      <c r="L15" s="205" t="s">
        <v>301</v>
      </c>
      <c r="M15" s="208" t="s">
        <v>301</v>
      </c>
      <c r="N15" s="207" t="s">
        <v>317</v>
      </c>
    </row>
    <row r="16" spans="1:14" ht="80.25" customHeight="1" x14ac:dyDescent="0.2">
      <c r="A16" s="151" t="s">
        <v>56</v>
      </c>
      <c r="B16" s="40">
        <v>3.1</v>
      </c>
      <c r="C16" s="50" t="s">
        <v>6</v>
      </c>
      <c r="D16" s="51">
        <v>1</v>
      </c>
      <c r="E16" s="51" t="s">
        <v>192</v>
      </c>
      <c r="F16" s="50" t="s">
        <v>77</v>
      </c>
      <c r="G16" s="36" t="s">
        <v>152</v>
      </c>
      <c r="H16" s="56" t="s">
        <v>265</v>
      </c>
      <c r="I16" s="207" t="s">
        <v>317</v>
      </c>
      <c r="J16" s="210" t="s">
        <v>301</v>
      </c>
      <c r="K16" s="205" t="s">
        <v>301</v>
      </c>
      <c r="L16" s="205" t="s">
        <v>301</v>
      </c>
      <c r="M16" s="208" t="s">
        <v>301</v>
      </c>
      <c r="N16" s="207" t="s">
        <v>317</v>
      </c>
    </row>
    <row r="17" spans="1:14" ht="64.900000000000006" customHeight="1" x14ac:dyDescent="0.2">
      <c r="A17" s="152"/>
      <c r="B17" s="154">
        <v>3.2</v>
      </c>
      <c r="C17" s="156" t="s">
        <v>7</v>
      </c>
      <c r="D17" s="51">
        <v>1</v>
      </c>
      <c r="E17" s="161" t="s">
        <v>191</v>
      </c>
      <c r="F17" s="50" t="s">
        <v>53</v>
      </c>
      <c r="G17" s="50" t="s">
        <v>78</v>
      </c>
      <c r="H17" s="163" t="s">
        <v>265</v>
      </c>
      <c r="I17" s="207" t="s">
        <v>317</v>
      </c>
      <c r="J17" s="210" t="s">
        <v>301</v>
      </c>
      <c r="K17" s="205" t="s">
        <v>301</v>
      </c>
      <c r="L17" s="205" t="s">
        <v>301</v>
      </c>
      <c r="M17" s="208" t="s">
        <v>301</v>
      </c>
      <c r="N17" s="207" t="s">
        <v>317</v>
      </c>
    </row>
    <row r="18" spans="1:14" ht="66" customHeight="1" x14ac:dyDescent="0.2">
      <c r="A18" s="152"/>
      <c r="B18" s="155"/>
      <c r="C18" s="157"/>
      <c r="D18" s="51">
        <v>1</v>
      </c>
      <c r="E18" s="162"/>
      <c r="F18" s="50" t="s">
        <v>53</v>
      </c>
      <c r="G18" s="50" t="s">
        <v>79</v>
      </c>
      <c r="H18" s="164"/>
      <c r="I18" s="207" t="s">
        <v>317</v>
      </c>
      <c r="J18" s="210" t="s">
        <v>301</v>
      </c>
      <c r="K18" s="205" t="s">
        <v>301</v>
      </c>
      <c r="L18" s="205" t="s">
        <v>301</v>
      </c>
      <c r="M18" s="208" t="s">
        <v>301</v>
      </c>
      <c r="N18" s="207" t="s">
        <v>317</v>
      </c>
    </row>
    <row r="19" spans="1:14" ht="102.75" customHeight="1" x14ac:dyDescent="0.2">
      <c r="A19" s="152"/>
      <c r="B19" s="40">
        <v>3.3</v>
      </c>
      <c r="C19" s="50" t="s">
        <v>80</v>
      </c>
      <c r="D19" s="51">
        <v>1</v>
      </c>
      <c r="E19" s="51" t="s">
        <v>189</v>
      </c>
      <c r="F19" s="50" t="s">
        <v>54</v>
      </c>
      <c r="G19" s="36" t="s">
        <v>150</v>
      </c>
      <c r="H19" s="56" t="s">
        <v>265</v>
      </c>
      <c r="I19" s="207" t="s">
        <v>317</v>
      </c>
      <c r="J19" s="210" t="s">
        <v>301</v>
      </c>
      <c r="K19" s="205" t="s">
        <v>301</v>
      </c>
      <c r="L19" s="205" t="s">
        <v>301</v>
      </c>
      <c r="M19" s="208" t="s">
        <v>301</v>
      </c>
      <c r="N19" s="207" t="s">
        <v>317</v>
      </c>
    </row>
    <row r="20" spans="1:14" ht="69" customHeight="1" thickBot="1" x14ac:dyDescent="0.25">
      <c r="A20" s="153"/>
      <c r="B20" s="41">
        <v>3.4</v>
      </c>
      <c r="C20" s="57" t="s">
        <v>22</v>
      </c>
      <c r="D20" s="58">
        <v>1</v>
      </c>
      <c r="E20" s="58" t="s">
        <v>190</v>
      </c>
      <c r="F20" s="57" t="s">
        <v>55</v>
      </c>
      <c r="G20" s="59" t="s">
        <v>150</v>
      </c>
      <c r="H20" s="60" t="s">
        <v>265</v>
      </c>
      <c r="I20" s="207" t="s">
        <v>317</v>
      </c>
      <c r="J20" s="210" t="s">
        <v>301</v>
      </c>
      <c r="K20" s="205" t="s">
        <v>301</v>
      </c>
      <c r="L20" s="205" t="s">
        <v>301</v>
      </c>
      <c r="M20" s="208" t="s">
        <v>301</v>
      </c>
      <c r="N20" s="207" t="s">
        <v>317</v>
      </c>
    </row>
    <row r="21" spans="1:14" x14ac:dyDescent="0.2">
      <c r="I21" s="43"/>
    </row>
  </sheetData>
  <sheetProtection algorithmName="SHA-512" hashValue="lDKFPF0EiGZMIvMRJvg6D8+Mjg5AlbBqP0FFVQdGaCaOw+QlYf7UBKz0i0jaGmV209xvwXnquyn4+W5TcKal5w==" saltValue="hEqH+FMHWBIyqgNVSgld2A==" spinCount="100000" sheet="1" objects="1" scenarios="1" selectLockedCells="1" selectUnlockedCells="1"/>
  <autoFilter ref="A6:J20">
    <filterColumn colId="1" showButton="0"/>
  </autoFilter>
  <mergeCells count="18">
    <mergeCell ref="I4:N4"/>
    <mergeCell ref="N5:N6"/>
    <mergeCell ref="A1:B4"/>
    <mergeCell ref="C1:G2"/>
    <mergeCell ref="H2:H3"/>
    <mergeCell ref="C3:G3"/>
    <mergeCell ref="C4:H4"/>
    <mergeCell ref="A7:A11"/>
    <mergeCell ref="I5:I6"/>
    <mergeCell ref="J5:J6"/>
    <mergeCell ref="A16:A20"/>
    <mergeCell ref="A12:A15"/>
    <mergeCell ref="A5:H5"/>
    <mergeCell ref="B6:C6"/>
    <mergeCell ref="B17:B18"/>
    <mergeCell ref="C17:C18"/>
    <mergeCell ref="E17:E18"/>
    <mergeCell ref="H17:H18"/>
  </mergeCells>
  <phoneticPr fontId="4" type="noConversion"/>
  <printOptions horizontalCentered="1"/>
  <pageMargins left="0.78740157480314965" right="0.59055118110236227" top="0.98425196850393704" bottom="0.98425196850393704" header="0.51181102362204722" footer="0.51181102362204722"/>
  <pageSetup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N16"/>
  <sheetViews>
    <sheetView zoomScaleNormal="100" zoomScaleSheetLayoutView="70" workbookViewId="0">
      <pane xSplit="5" ySplit="6" topLeftCell="F7" activePane="bottomRight" state="frozen"/>
      <selection pane="topRight" activeCell="F1" sqref="F1"/>
      <selection pane="bottomLeft" activeCell="A7" sqref="A7"/>
      <selection pane="bottomRight" activeCell="H31" sqref="H31"/>
    </sheetView>
  </sheetViews>
  <sheetFormatPr baseColWidth="10" defaultColWidth="11.5703125" defaultRowHeight="15" x14ac:dyDescent="0.2"/>
  <cols>
    <col min="1" max="1" width="19.28515625" style="2" customWidth="1"/>
    <col min="2" max="2" width="6" style="2" customWidth="1"/>
    <col min="3" max="3" width="29.7109375" style="1" customWidth="1"/>
    <col min="4" max="4" width="7.5703125" style="1" customWidth="1"/>
    <col min="5" max="5" width="19.85546875" style="1" customWidth="1"/>
    <col min="6" max="6" width="24.42578125" style="1" customWidth="1"/>
    <col min="7" max="7" width="19.140625" style="2" customWidth="1"/>
    <col min="8" max="8" width="26" style="2" customWidth="1"/>
    <col min="9" max="9" width="28.7109375" style="1" customWidth="1"/>
    <col min="10" max="10" width="21.42578125" style="1" customWidth="1"/>
    <col min="11" max="13" width="11.7109375" style="1" customWidth="1"/>
    <col min="14" max="14" width="37.7109375" style="1" customWidth="1"/>
    <col min="15" max="16384" width="11.5703125" style="1"/>
  </cols>
  <sheetData>
    <row r="1" spans="1:14" ht="18.600000000000001" customHeight="1" x14ac:dyDescent="0.2">
      <c r="A1" s="168"/>
      <c r="B1" s="169"/>
      <c r="C1" s="174" t="s">
        <v>25</v>
      </c>
      <c r="D1" s="175"/>
      <c r="E1" s="175"/>
      <c r="F1" s="175"/>
      <c r="G1" s="176"/>
      <c r="H1" s="19" t="s">
        <v>26</v>
      </c>
    </row>
    <row r="2" spans="1:14" ht="18" customHeight="1" x14ac:dyDescent="0.2">
      <c r="A2" s="170"/>
      <c r="B2" s="171"/>
      <c r="C2" s="177"/>
      <c r="D2" s="178"/>
      <c r="E2" s="178"/>
      <c r="F2" s="178"/>
      <c r="G2" s="179"/>
      <c r="H2" s="180" t="s">
        <v>27</v>
      </c>
    </row>
    <row r="3" spans="1:14" ht="15.75" x14ac:dyDescent="0.2">
      <c r="A3" s="170"/>
      <c r="B3" s="171"/>
      <c r="C3" s="166" t="s">
        <v>214</v>
      </c>
      <c r="D3" s="166"/>
      <c r="E3" s="166"/>
      <c r="F3" s="166"/>
      <c r="G3" s="166"/>
      <c r="H3" s="180"/>
    </row>
    <row r="4" spans="1:14" ht="18.75" customHeight="1" thickBot="1" x14ac:dyDescent="0.25">
      <c r="A4" s="172"/>
      <c r="B4" s="173"/>
      <c r="C4" s="181"/>
      <c r="D4" s="182"/>
      <c r="E4" s="182"/>
      <c r="F4" s="182"/>
      <c r="G4" s="182"/>
      <c r="H4" s="183"/>
      <c r="I4" s="215" t="s">
        <v>318</v>
      </c>
      <c r="J4" s="215"/>
      <c r="K4" s="215"/>
      <c r="L4" s="215"/>
      <c r="M4" s="215"/>
      <c r="N4" s="215"/>
    </row>
    <row r="5" spans="1:14" ht="36" x14ac:dyDescent="0.2">
      <c r="A5" s="140" t="s">
        <v>16</v>
      </c>
      <c r="B5" s="141"/>
      <c r="C5" s="141"/>
      <c r="D5" s="141"/>
      <c r="E5" s="141"/>
      <c r="F5" s="141"/>
      <c r="G5" s="141"/>
      <c r="H5" s="142"/>
      <c r="I5" s="211" t="s">
        <v>308</v>
      </c>
      <c r="J5" s="211" t="s">
        <v>306</v>
      </c>
      <c r="K5" s="212" t="s">
        <v>297</v>
      </c>
      <c r="L5" s="212" t="s">
        <v>298</v>
      </c>
      <c r="M5" s="213" t="s">
        <v>299</v>
      </c>
      <c r="N5" s="220" t="s">
        <v>300</v>
      </c>
    </row>
    <row r="6" spans="1:14" ht="42" customHeight="1" thickBot="1" x14ac:dyDescent="0.25">
      <c r="A6" s="13" t="s">
        <v>1</v>
      </c>
      <c r="B6" s="137" t="s">
        <v>2</v>
      </c>
      <c r="C6" s="148"/>
      <c r="D6" s="11" t="s">
        <v>188</v>
      </c>
      <c r="E6" s="11" t="s">
        <v>178</v>
      </c>
      <c r="F6" s="11" t="s">
        <v>8</v>
      </c>
      <c r="G6" s="11" t="s">
        <v>3</v>
      </c>
      <c r="H6" s="5" t="s">
        <v>4</v>
      </c>
      <c r="I6" s="211"/>
      <c r="J6" s="211"/>
      <c r="K6" s="206">
        <f>+SUM(K7:K16)</f>
        <v>4</v>
      </c>
      <c r="L6" s="206">
        <f>+SUM(L7:L16)</f>
        <v>3</v>
      </c>
      <c r="M6" s="216">
        <f>+AVERAGE(M7:M16)</f>
        <v>0.75</v>
      </c>
      <c r="N6" s="221"/>
    </row>
    <row r="7" spans="1:14" ht="102.6" customHeight="1" x14ac:dyDescent="0.2">
      <c r="A7" s="158" t="s">
        <v>153</v>
      </c>
      <c r="B7" s="44">
        <v>1.1000000000000001</v>
      </c>
      <c r="C7" s="65" t="s">
        <v>81</v>
      </c>
      <c r="D7" s="66">
        <v>1</v>
      </c>
      <c r="E7" s="66" t="s">
        <v>202</v>
      </c>
      <c r="F7" s="67" t="s">
        <v>82</v>
      </c>
      <c r="G7" s="67" t="s">
        <v>66</v>
      </c>
      <c r="H7" s="68" t="s">
        <v>286</v>
      </c>
      <c r="I7" s="207" t="s">
        <v>317</v>
      </c>
      <c r="J7" s="210" t="s">
        <v>301</v>
      </c>
      <c r="K7" s="205" t="s">
        <v>301</v>
      </c>
      <c r="L7" s="205" t="s">
        <v>301</v>
      </c>
      <c r="M7" s="208" t="s">
        <v>301</v>
      </c>
      <c r="N7" s="207" t="s">
        <v>317</v>
      </c>
    </row>
    <row r="8" spans="1:14" ht="102.6" customHeight="1" x14ac:dyDescent="0.2">
      <c r="A8" s="160"/>
      <c r="B8" s="44">
        <v>1.2</v>
      </c>
      <c r="C8" s="69" t="s">
        <v>277</v>
      </c>
      <c r="D8" s="70">
        <v>1</v>
      </c>
      <c r="E8" s="70" t="s">
        <v>274</v>
      </c>
      <c r="F8" s="71" t="s">
        <v>273</v>
      </c>
      <c r="G8" s="71" t="s">
        <v>275</v>
      </c>
      <c r="H8" s="72" t="s">
        <v>266</v>
      </c>
      <c r="I8" s="207" t="s">
        <v>317</v>
      </c>
      <c r="J8" s="210" t="s">
        <v>301</v>
      </c>
      <c r="K8" s="205" t="s">
        <v>301</v>
      </c>
      <c r="L8" s="205" t="s">
        <v>301</v>
      </c>
      <c r="M8" s="208" t="s">
        <v>301</v>
      </c>
      <c r="N8" s="207" t="s">
        <v>317</v>
      </c>
    </row>
    <row r="9" spans="1:14" ht="102.6" customHeight="1" x14ac:dyDescent="0.2">
      <c r="A9" s="160"/>
      <c r="B9" s="44">
        <v>1.3</v>
      </c>
      <c r="C9" s="73" t="s">
        <v>276</v>
      </c>
      <c r="D9" s="61">
        <v>1</v>
      </c>
      <c r="E9" s="61" t="s">
        <v>278</v>
      </c>
      <c r="F9" s="62" t="s">
        <v>279</v>
      </c>
      <c r="G9" s="62" t="s">
        <v>275</v>
      </c>
      <c r="H9" s="74" t="s">
        <v>246</v>
      </c>
      <c r="I9" s="207" t="s">
        <v>317</v>
      </c>
      <c r="J9" s="210" t="s">
        <v>301</v>
      </c>
      <c r="K9" s="205" t="s">
        <v>301</v>
      </c>
      <c r="L9" s="205" t="s">
        <v>301</v>
      </c>
      <c r="M9" s="208" t="s">
        <v>301</v>
      </c>
      <c r="N9" s="207" t="s">
        <v>317</v>
      </c>
    </row>
    <row r="10" spans="1:14" ht="102.6" customHeight="1" x14ac:dyDescent="0.2">
      <c r="A10" s="159"/>
      <c r="B10" s="44">
        <v>1.3</v>
      </c>
      <c r="C10" s="75" t="s">
        <v>229</v>
      </c>
      <c r="D10" s="76">
        <v>1</v>
      </c>
      <c r="E10" s="76" t="s">
        <v>230</v>
      </c>
      <c r="F10" s="76" t="s">
        <v>96</v>
      </c>
      <c r="G10" s="76" t="s">
        <v>231</v>
      </c>
      <c r="H10" s="91" t="s">
        <v>232</v>
      </c>
      <c r="I10" s="205" t="s">
        <v>354</v>
      </c>
      <c r="J10" s="223" t="s">
        <v>326</v>
      </c>
      <c r="K10" s="217">
        <v>1</v>
      </c>
      <c r="L10" s="217">
        <v>0</v>
      </c>
      <c r="M10" s="218">
        <v>0</v>
      </c>
      <c r="N10" s="217" t="s">
        <v>326</v>
      </c>
    </row>
    <row r="11" spans="1:14" ht="102.6" customHeight="1" x14ac:dyDescent="0.2">
      <c r="A11" s="158" t="s">
        <v>154</v>
      </c>
      <c r="B11" s="44">
        <v>2.1</v>
      </c>
      <c r="C11" s="77" t="s">
        <v>87</v>
      </c>
      <c r="D11" s="78">
        <v>1</v>
      </c>
      <c r="E11" s="79" t="s">
        <v>209</v>
      </c>
      <c r="F11" s="79" t="s">
        <v>88</v>
      </c>
      <c r="G11" s="79" t="s">
        <v>89</v>
      </c>
      <c r="H11" s="80">
        <v>45412</v>
      </c>
      <c r="I11" s="224" t="s">
        <v>355</v>
      </c>
      <c r="J11" s="223" t="s">
        <v>356</v>
      </c>
      <c r="K11" s="217">
        <v>1</v>
      </c>
      <c r="L11" s="217">
        <v>1</v>
      </c>
      <c r="M11" s="218">
        <v>1</v>
      </c>
      <c r="N11" s="217" t="s">
        <v>357</v>
      </c>
    </row>
    <row r="12" spans="1:14" ht="102.6" customHeight="1" x14ac:dyDescent="0.2">
      <c r="A12" s="160"/>
      <c r="B12" s="44">
        <v>2.2000000000000002</v>
      </c>
      <c r="C12" s="37" t="s">
        <v>281</v>
      </c>
      <c r="D12" s="51">
        <v>1</v>
      </c>
      <c r="E12" s="51" t="s">
        <v>91</v>
      </c>
      <c r="F12" s="50" t="s">
        <v>203</v>
      </c>
      <c r="G12" s="50" t="s">
        <v>89</v>
      </c>
      <c r="H12" s="80">
        <v>45412</v>
      </c>
      <c r="I12" s="217" t="s">
        <v>305</v>
      </c>
      <c r="J12" s="223" t="s">
        <v>358</v>
      </c>
      <c r="K12" s="217">
        <v>1</v>
      </c>
      <c r="L12" s="217">
        <v>1</v>
      </c>
      <c r="M12" s="218">
        <v>1</v>
      </c>
      <c r="N12" s="219" t="s">
        <v>359</v>
      </c>
    </row>
    <row r="13" spans="1:14" ht="101.25" customHeight="1" x14ac:dyDescent="0.2">
      <c r="A13" s="159"/>
      <c r="B13" s="44">
        <v>2.2999999999999998</v>
      </c>
      <c r="C13" s="37" t="s">
        <v>200</v>
      </c>
      <c r="D13" s="51">
        <v>2</v>
      </c>
      <c r="E13" s="51" t="s">
        <v>204</v>
      </c>
      <c r="F13" s="36" t="s">
        <v>205</v>
      </c>
      <c r="G13" s="50" t="s">
        <v>280</v>
      </c>
      <c r="H13" s="56" t="s">
        <v>255</v>
      </c>
      <c r="I13" s="225" t="s">
        <v>360</v>
      </c>
      <c r="J13" s="217" t="s">
        <v>361</v>
      </c>
      <c r="K13" s="217">
        <v>1</v>
      </c>
      <c r="L13" s="217">
        <v>1</v>
      </c>
      <c r="M13" s="218">
        <v>1</v>
      </c>
      <c r="N13" s="217" t="s">
        <v>357</v>
      </c>
    </row>
    <row r="14" spans="1:14" ht="107.25" customHeight="1" x14ac:dyDescent="0.2">
      <c r="A14" s="36" t="s">
        <v>155</v>
      </c>
      <c r="B14" s="44">
        <v>3.1</v>
      </c>
      <c r="C14" s="81" t="s">
        <v>283</v>
      </c>
      <c r="D14" s="51">
        <v>1</v>
      </c>
      <c r="E14" s="51" t="s">
        <v>284</v>
      </c>
      <c r="F14" s="50" t="s">
        <v>285</v>
      </c>
      <c r="G14" s="50" t="s">
        <v>66</v>
      </c>
      <c r="H14" s="56" t="s">
        <v>286</v>
      </c>
      <c r="I14" s="207" t="s">
        <v>317</v>
      </c>
      <c r="J14" s="210" t="s">
        <v>301</v>
      </c>
      <c r="K14" s="205" t="s">
        <v>301</v>
      </c>
      <c r="L14" s="205" t="s">
        <v>301</v>
      </c>
      <c r="M14" s="208" t="s">
        <v>301</v>
      </c>
      <c r="N14" s="207" t="s">
        <v>317</v>
      </c>
    </row>
    <row r="15" spans="1:14" ht="92.25" customHeight="1" x14ac:dyDescent="0.2">
      <c r="A15" s="36" t="s">
        <v>156</v>
      </c>
      <c r="B15" s="44">
        <v>4.0999999999999996</v>
      </c>
      <c r="C15" s="81" t="s">
        <v>287</v>
      </c>
      <c r="D15" s="51">
        <v>2</v>
      </c>
      <c r="E15" s="51" t="s">
        <v>206</v>
      </c>
      <c r="F15" s="50" t="s">
        <v>96</v>
      </c>
      <c r="G15" s="50" t="s">
        <v>66</v>
      </c>
      <c r="H15" s="56" t="s">
        <v>286</v>
      </c>
      <c r="I15" s="207" t="s">
        <v>317</v>
      </c>
      <c r="J15" s="210" t="s">
        <v>301</v>
      </c>
      <c r="K15" s="205" t="s">
        <v>301</v>
      </c>
      <c r="L15" s="205" t="s">
        <v>301</v>
      </c>
      <c r="M15" s="208" t="s">
        <v>301</v>
      </c>
      <c r="N15" s="207" t="s">
        <v>317</v>
      </c>
    </row>
    <row r="16" spans="1:14" ht="106.5" customHeight="1" thickBot="1" x14ac:dyDescent="0.25">
      <c r="A16" s="36" t="s">
        <v>157</v>
      </c>
      <c r="B16" s="44">
        <v>5.0999999999999996</v>
      </c>
      <c r="C16" s="82" t="s">
        <v>201</v>
      </c>
      <c r="D16" s="58">
        <v>2</v>
      </c>
      <c r="E16" s="58" t="s">
        <v>288</v>
      </c>
      <c r="F16" s="57" t="s">
        <v>97</v>
      </c>
      <c r="G16" s="57" t="s">
        <v>66</v>
      </c>
      <c r="H16" s="60" t="s">
        <v>286</v>
      </c>
      <c r="I16" s="207" t="s">
        <v>317</v>
      </c>
      <c r="J16" s="210" t="s">
        <v>301</v>
      </c>
      <c r="K16" s="205" t="s">
        <v>301</v>
      </c>
      <c r="L16" s="205" t="s">
        <v>301</v>
      </c>
      <c r="M16" s="208" t="s">
        <v>301</v>
      </c>
      <c r="N16" s="207" t="s">
        <v>317</v>
      </c>
    </row>
  </sheetData>
  <sheetProtection algorithmName="SHA-512" hashValue="rNYAmhWzKnIkXCWCwY3sUmP+Xlod3nrAf87eJx6hnQ3X4ES7SbH92ttzGvcmp3cuvEx0Vi0VwHnbXmfr/2g+rw==" saltValue="kp8Xe1Lcs7XwfxL9QdhBrA==" spinCount="100000" sheet="1" objects="1" scenarios="1" selectLockedCells="1" selectUnlockedCells="1"/>
  <autoFilter ref="A6:J6">
    <filterColumn colId="1" showButton="0"/>
  </autoFilter>
  <mergeCells count="13">
    <mergeCell ref="I4:N4"/>
    <mergeCell ref="N5:N6"/>
    <mergeCell ref="A1:B4"/>
    <mergeCell ref="C1:G2"/>
    <mergeCell ref="H2:H3"/>
    <mergeCell ref="C3:G3"/>
    <mergeCell ref="C4:H4"/>
    <mergeCell ref="I5:I6"/>
    <mergeCell ref="J5:J6"/>
    <mergeCell ref="A11:A13"/>
    <mergeCell ref="A7:A10"/>
    <mergeCell ref="A5:H5"/>
    <mergeCell ref="B6:C6"/>
  </mergeCells>
  <phoneticPr fontId="4" type="noConversion"/>
  <pageMargins left="0.70866141732283461" right="0.70866141732283461" top="0.74803149606299213" bottom="0.74803149606299213" header="0.31496062992125984" footer="0.11811023622047244"/>
  <pageSetup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pageSetUpPr fitToPage="1"/>
  </sheetPr>
  <dimension ref="A1:N14"/>
  <sheetViews>
    <sheetView tabSelected="1" zoomScaleNormal="100" zoomScaleSheetLayoutView="70" workbookViewId="0">
      <pane xSplit="5" ySplit="6" topLeftCell="F7" activePane="bottomRight" state="frozen"/>
      <selection pane="topRight" activeCell="F1" sqref="F1"/>
      <selection pane="bottomLeft" activeCell="A7" sqref="A7"/>
      <selection pane="bottomRight" activeCell="G40" sqref="G40"/>
    </sheetView>
  </sheetViews>
  <sheetFormatPr baseColWidth="10" defaultColWidth="11.5703125" defaultRowHeight="15" x14ac:dyDescent="0.2"/>
  <cols>
    <col min="1" max="1" width="20.42578125" style="2" customWidth="1"/>
    <col min="2" max="2" width="6" style="2" customWidth="1"/>
    <col min="3" max="3" width="33" style="1" customWidth="1"/>
    <col min="4" max="4" width="11.5703125" style="1" customWidth="1"/>
    <col min="5" max="5" width="34.5703125" style="1" customWidth="1"/>
    <col min="6" max="6" width="27.85546875" style="1" customWidth="1"/>
    <col min="7" max="7" width="31.85546875" style="2" customWidth="1"/>
    <col min="8" max="8" width="24.28515625" style="2" customWidth="1"/>
    <col min="9" max="9" width="28" style="1" customWidth="1"/>
    <col min="10" max="10" width="20.42578125" style="1" customWidth="1"/>
    <col min="11" max="13" width="11.5703125" style="1"/>
    <col min="14" max="14" width="24.85546875" style="1" customWidth="1"/>
    <col min="15" max="16384" width="11.5703125" style="1"/>
  </cols>
  <sheetData>
    <row r="1" spans="1:14" s="17" customFormat="1" ht="18.600000000000001" customHeight="1" x14ac:dyDescent="0.2">
      <c r="A1" s="184"/>
      <c r="B1" s="185"/>
      <c r="C1" s="190" t="s">
        <v>25</v>
      </c>
      <c r="D1" s="191"/>
      <c r="E1" s="191"/>
      <c r="F1" s="191"/>
      <c r="G1" s="192"/>
      <c r="H1" s="18" t="s">
        <v>26</v>
      </c>
    </row>
    <row r="2" spans="1:14" s="17" customFormat="1" ht="18" customHeight="1" x14ac:dyDescent="0.2">
      <c r="A2" s="186"/>
      <c r="B2" s="187"/>
      <c r="C2" s="193"/>
      <c r="D2" s="194"/>
      <c r="E2" s="194"/>
      <c r="F2" s="194"/>
      <c r="G2" s="195"/>
      <c r="H2" s="196" t="s">
        <v>27</v>
      </c>
    </row>
    <row r="3" spans="1:14" s="17" customFormat="1" x14ac:dyDescent="0.2">
      <c r="A3" s="186"/>
      <c r="B3" s="187"/>
      <c r="C3" s="197" t="s">
        <v>214</v>
      </c>
      <c r="D3" s="197"/>
      <c r="E3" s="197"/>
      <c r="F3" s="197"/>
      <c r="G3" s="197"/>
      <c r="H3" s="196"/>
    </row>
    <row r="4" spans="1:14" s="17" customFormat="1" ht="18.75" customHeight="1" thickBot="1" x14ac:dyDescent="0.25">
      <c r="A4" s="188"/>
      <c r="B4" s="189"/>
      <c r="C4" s="198"/>
      <c r="D4" s="199"/>
      <c r="E4" s="199"/>
      <c r="F4" s="199"/>
      <c r="G4" s="199"/>
      <c r="H4" s="200"/>
      <c r="I4" s="215" t="s">
        <v>318</v>
      </c>
      <c r="J4" s="215"/>
      <c r="K4" s="215"/>
      <c r="L4" s="215"/>
      <c r="M4" s="215"/>
      <c r="N4" s="215"/>
    </row>
    <row r="5" spans="1:14" ht="28.9" customHeight="1" x14ac:dyDescent="0.2">
      <c r="A5" s="140" t="s">
        <v>17</v>
      </c>
      <c r="B5" s="141"/>
      <c r="C5" s="141"/>
      <c r="D5" s="141"/>
      <c r="E5" s="141"/>
      <c r="F5" s="141"/>
      <c r="G5" s="141"/>
      <c r="H5" s="142"/>
      <c r="I5" s="211" t="s">
        <v>308</v>
      </c>
      <c r="J5" s="211" t="s">
        <v>306</v>
      </c>
      <c r="K5" s="212" t="s">
        <v>297</v>
      </c>
      <c r="L5" s="212" t="s">
        <v>298</v>
      </c>
      <c r="M5" s="213" t="s">
        <v>299</v>
      </c>
      <c r="N5" s="220" t="s">
        <v>300</v>
      </c>
    </row>
    <row r="6" spans="1:14" ht="25.15" customHeight="1" thickBot="1" x14ac:dyDescent="0.25">
      <c r="A6" s="13" t="s">
        <v>1</v>
      </c>
      <c r="B6" s="137" t="s">
        <v>2</v>
      </c>
      <c r="C6" s="148"/>
      <c r="D6" s="11" t="s">
        <v>167</v>
      </c>
      <c r="E6" s="11" t="s">
        <v>178</v>
      </c>
      <c r="F6" s="11" t="s">
        <v>8</v>
      </c>
      <c r="G6" s="11" t="s">
        <v>3</v>
      </c>
      <c r="H6" s="5" t="s">
        <v>4</v>
      </c>
      <c r="I6" s="211"/>
      <c r="J6" s="211"/>
      <c r="K6" s="206">
        <f>+SUM(K7:K15)</f>
        <v>0</v>
      </c>
      <c r="L6" s="206">
        <f>+SUM(L7:L15)</f>
        <v>0</v>
      </c>
      <c r="M6" s="216"/>
      <c r="N6" s="221"/>
    </row>
    <row r="7" spans="1:14" ht="84.6" customHeight="1" x14ac:dyDescent="0.2">
      <c r="A7" s="36" t="s">
        <v>158</v>
      </c>
      <c r="B7" s="44">
        <v>1.1000000000000001</v>
      </c>
      <c r="C7" s="65" t="s">
        <v>98</v>
      </c>
      <c r="D7" s="83">
        <v>1</v>
      </c>
      <c r="E7" s="83" t="s">
        <v>207</v>
      </c>
      <c r="F7" s="67" t="s">
        <v>20</v>
      </c>
      <c r="G7" s="67" t="s">
        <v>66</v>
      </c>
      <c r="H7" s="84" t="s">
        <v>222</v>
      </c>
      <c r="I7" s="207" t="s">
        <v>317</v>
      </c>
      <c r="J7" s="210" t="s">
        <v>301</v>
      </c>
      <c r="K7" s="205" t="s">
        <v>301</v>
      </c>
      <c r="L7" s="205" t="s">
        <v>301</v>
      </c>
      <c r="M7" s="208" t="s">
        <v>301</v>
      </c>
      <c r="N7" s="207" t="s">
        <v>317</v>
      </c>
    </row>
    <row r="8" spans="1:14" ht="103.5" customHeight="1" x14ac:dyDescent="0.2">
      <c r="A8" s="36" t="s">
        <v>159</v>
      </c>
      <c r="B8" s="44">
        <v>2.1</v>
      </c>
      <c r="C8" s="81" t="s">
        <v>99</v>
      </c>
      <c r="D8" s="54">
        <v>1</v>
      </c>
      <c r="E8" s="54" t="s">
        <v>211</v>
      </c>
      <c r="F8" s="50" t="s">
        <v>293</v>
      </c>
      <c r="G8" s="36" t="s">
        <v>160</v>
      </c>
      <c r="H8" s="53" t="s">
        <v>222</v>
      </c>
      <c r="I8" s="207" t="s">
        <v>317</v>
      </c>
      <c r="J8" s="210" t="s">
        <v>301</v>
      </c>
      <c r="K8" s="205" t="s">
        <v>301</v>
      </c>
      <c r="L8" s="205" t="s">
        <v>301</v>
      </c>
      <c r="M8" s="208" t="s">
        <v>301</v>
      </c>
      <c r="N8" s="207" t="s">
        <v>317</v>
      </c>
    </row>
    <row r="9" spans="1:14" ht="93" customHeight="1" x14ac:dyDescent="0.2">
      <c r="A9" s="36" t="s">
        <v>161</v>
      </c>
      <c r="B9" s="44">
        <v>3.1</v>
      </c>
      <c r="C9" s="81" t="s">
        <v>223</v>
      </c>
      <c r="D9" s="54">
        <v>1</v>
      </c>
      <c r="E9" s="54" t="s">
        <v>212</v>
      </c>
      <c r="F9" s="50" t="s">
        <v>292</v>
      </c>
      <c r="G9" s="36" t="s">
        <v>160</v>
      </c>
      <c r="H9" s="53" t="s">
        <v>222</v>
      </c>
      <c r="I9" s="207" t="s">
        <v>317</v>
      </c>
      <c r="J9" s="210" t="s">
        <v>301</v>
      </c>
      <c r="K9" s="205" t="s">
        <v>301</v>
      </c>
      <c r="L9" s="205" t="s">
        <v>301</v>
      </c>
      <c r="M9" s="208" t="s">
        <v>301</v>
      </c>
      <c r="N9" s="207" t="s">
        <v>317</v>
      </c>
    </row>
    <row r="10" spans="1:14" ht="81.75" customHeight="1" x14ac:dyDescent="0.2">
      <c r="A10" s="158" t="s">
        <v>162</v>
      </c>
      <c r="B10" s="44">
        <v>4.0999999999999996</v>
      </c>
      <c r="C10" s="81" t="s">
        <v>267</v>
      </c>
      <c r="D10" s="51">
        <v>1</v>
      </c>
      <c r="E10" s="54" t="s">
        <v>268</v>
      </c>
      <c r="F10" s="50" t="s">
        <v>294</v>
      </c>
      <c r="G10" s="36" t="s">
        <v>163</v>
      </c>
      <c r="H10" s="53" t="s">
        <v>266</v>
      </c>
      <c r="I10" s="207" t="s">
        <v>317</v>
      </c>
      <c r="J10" s="210" t="s">
        <v>301</v>
      </c>
      <c r="K10" s="205" t="s">
        <v>301</v>
      </c>
      <c r="L10" s="205" t="s">
        <v>301</v>
      </c>
      <c r="M10" s="208" t="s">
        <v>301</v>
      </c>
      <c r="N10" s="207" t="s">
        <v>317</v>
      </c>
    </row>
    <row r="11" spans="1:14" ht="100.5" customHeight="1" x14ac:dyDescent="0.2">
      <c r="A11" s="159"/>
      <c r="B11" s="44">
        <v>4.2</v>
      </c>
      <c r="C11" s="81" t="s">
        <v>269</v>
      </c>
      <c r="D11" s="51">
        <v>1</v>
      </c>
      <c r="E11" s="54" t="s">
        <v>270</v>
      </c>
      <c r="F11" s="50" t="s">
        <v>271</v>
      </c>
      <c r="G11" s="36" t="s">
        <v>272</v>
      </c>
      <c r="H11" s="53" t="s">
        <v>266</v>
      </c>
      <c r="I11" s="207" t="s">
        <v>317</v>
      </c>
      <c r="J11" s="210" t="s">
        <v>301</v>
      </c>
      <c r="K11" s="205" t="s">
        <v>301</v>
      </c>
      <c r="L11" s="205" t="s">
        <v>301</v>
      </c>
      <c r="M11" s="208" t="s">
        <v>301</v>
      </c>
      <c r="N11" s="207" t="s">
        <v>317</v>
      </c>
    </row>
    <row r="12" spans="1:14" ht="110.25" customHeight="1" thickBot="1" x14ac:dyDescent="0.25">
      <c r="A12" s="36" t="s">
        <v>164</v>
      </c>
      <c r="B12" s="44">
        <v>5.0999999999999996</v>
      </c>
      <c r="C12" s="82" t="s">
        <v>226</v>
      </c>
      <c r="D12" s="58">
        <v>1</v>
      </c>
      <c r="E12" s="85" t="s">
        <v>213</v>
      </c>
      <c r="F12" s="57" t="s">
        <v>104</v>
      </c>
      <c r="G12" s="57" t="s">
        <v>225</v>
      </c>
      <c r="H12" s="86" t="s">
        <v>222</v>
      </c>
      <c r="I12" s="207" t="s">
        <v>317</v>
      </c>
      <c r="J12" s="210" t="s">
        <v>301</v>
      </c>
      <c r="K12" s="205" t="s">
        <v>301</v>
      </c>
      <c r="L12" s="205" t="s">
        <v>301</v>
      </c>
      <c r="M12" s="208" t="s">
        <v>301</v>
      </c>
      <c r="N12" s="207" t="s">
        <v>317</v>
      </c>
    </row>
    <row r="13" spans="1:14" ht="72" customHeight="1" x14ac:dyDescent="0.2">
      <c r="A13" s="1"/>
      <c r="C13" s="16"/>
    </row>
    <row r="14" spans="1:14" x14ac:dyDescent="0.2">
      <c r="C14" s="15"/>
    </row>
  </sheetData>
  <sheetProtection algorithmName="SHA-512" hashValue="5jOcFqBANovcYyUMa9FH4Yu/pvBv1SsZFkasTS3Qr/IoxBKybi6m6U/rb+IGp9uE9uI8J14Lhm+yuPhq0dlLYw==" saltValue="qs2qwCKQIRKb1+UPMzaZpA==" spinCount="100000" sheet="1" objects="1" scenarios="1" selectLockedCells="1" selectUnlockedCells="1"/>
  <autoFilter ref="A6:J6">
    <filterColumn colId="1" showButton="0"/>
  </autoFilter>
  <mergeCells count="12">
    <mergeCell ref="I4:N4"/>
    <mergeCell ref="N5:N6"/>
    <mergeCell ref="A10:A11"/>
    <mergeCell ref="A5:H5"/>
    <mergeCell ref="B6:C6"/>
    <mergeCell ref="I5:I6"/>
    <mergeCell ref="J5:J6"/>
    <mergeCell ref="A1:B4"/>
    <mergeCell ref="C1:G2"/>
    <mergeCell ref="H2:H3"/>
    <mergeCell ref="C3:G3"/>
    <mergeCell ref="C4:H4"/>
  </mergeCells>
  <printOptions horizontalCentered="1"/>
  <pageMargins left="0.23622047244094491" right="0.23622047244094491" top="0.74803149606299213" bottom="0.74803149606299213" header="0.31496062992125984" footer="0.31496062992125984"/>
  <pageSetup paperSize="14"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8"/>
  <sheetViews>
    <sheetView topLeftCell="B1" zoomScaleNormal="100" zoomScaleSheetLayoutView="70" workbookViewId="0">
      <selection activeCell="I19" sqref="I19"/>
    </sheetView>
  </sheetViews>
  <sheetFormatPr baseColWidth="10" defaultColWidth="11.5703125" defaultRowHeight="15" x14ac:dyDescent="0.2"/>
  <cols>
    <col min="1" max="1" width="25" style="2" customWidth="1"/>
    <col min="2" max="2" width="6" style="2" customWidth="1"/>
    <col min="3" max="3" width="32" style="1" customWidth="1"/>
    <col min="4" max="4" width="10.28515625" style="1" customWidth="1"/>
    <col min="5" max="5" width="23.85546875" style="1" customWidth="1"/>
    <col min="6" max="6" width="23.42578125" style="1" customWidth="1"/>
    <col min="7" max="7" width="24.140625" style="2" customWidth="1"/>
    <col min="8" max="8" width="20.7109375" style="2" customWidth="1"/>
    <col min="9" max="9" width="31" style="1" customWidth="1"/>
    <col min="10" max="10" width="22.42578125" style="1" customWidth="1"/>
    <col min="11" max="12" width="11.5703125" style="1"/>
    <col min="13" max="13" width="10.28515625" style="1" customWidth="1"/>
    <col min="14" max="14" width="32" style="1" customWidth="1"/>
    <col min="15" max="16384" width="11.5703125" style="1"/>
  </cols>
  <sheetData>
    <row r="1" spans="1:14" s="17" customFormat="1" ht="18.600000000000001" customHeight="1" x14ac:dyDescent="0.2">
      <c r="A1" s="184"/>
      <c r="B1" s="185"/>
      <c r="C1" s="190" t="s">
        <v>25</v>
      </c>
      <c r="D1" s="191"/>
      <c r="E1" s="191"/>
      <c r="F1" s="191"/>
      <c r="G1" s="192"/>
      <c r="H1" s="18" t="s">
        <v>26</v>
      </c>
    </row>
    <row r="2" spans="1:14" s="17" customFormat="1" ht="18" customHeight="1" x14ac:dyDescent="0.2">
      <c r="A2" s="186"/>
      <c r="B2" s="187"/>
      <c r="C2" s="193"/>
      <c r="D2" s="194"/>
      <c r="E2" s="194"/>
      <c r="F2" s="194"/>
      <c r="G2" s="195"/>
      <c r="H2" s="196" t="s">
        <v>27</v>
      </c>
    </row>
    <row r="3" spans="1:14" s="17" customFormat="1" x14ac:dyDescent="0.2">
      <c r="A3" s="186"/>
      <c r="B3" s="187"/>
      <c r="C3" s="197" t="s">
        <v>214</v>
      </c>
      <c r="D3" s="197"/>
      <c r="E3" s="197"/>
      <c r="F3" s="197"/>
      <c r="G3" s="197"/>
      <c r="H3" s="196"/>
    </row>
    <row r="4" spans="1:14" s="17" customFormat="1" ht="18.75" customHeight="1" thickBot="1" x14ac:dyDescent="0.25">
      <c r="A4" s="188"/>
      <c r="B4" s="189"/>
      <c r="C4" s="198"/>
      <c r="D4" s="199"/>
      <c r="E4" s="199"/>
      <c r="F4" s="199"/>
      <c r="G4" s="199"/>
      <c r="H4" s="200"/>
      <c r="I4" s="215" t="s">
        <v>318</v>
      </c>
      <c r="J4" s="215"/>
      <c r="K4" s="215"/>
      <c r="L4" s="215"/>
      <c r="M4" s="215"/>
      <c r="N4" s="215"/>
    </row>
    <row r="5" spans="1:14" ht="24.75" customHeight="1" x14ac:dyDescent="0.2">
      <c r="A5" s="140" t="s">
        <v>18</v>
      </c>
      <c r="B5" s="141"/>
      <c r="C5" s="141"/>
      <c r="D5" s="141"/>
      <c r="E5" s="141"/>
      <c r="F5" s="141"/>
      <c r="G5" s="141"/>
      <c r="H5" s="142"/>
      <c r="I5" s="211" t="s">
        <v>308</v>
      </c>
      <c r="J5" s="211" t="s">
        <v>306</v>
      </c>
      <c r="K5" s="212" t="s">
        <v>297</v>
      </c>
      <c r="L5" s="212" t="s">
        <v>298</v>
      </c>
      <c r="M5" s="213" t="s">
        <v>299</v>
      </c>
      <c r="N5" s="220" t="s">
        <v>300</v>
      </c>
    </row>
    <row r="6" spans="1:14" ht="34.5" customHeight="1" x14ac:dyDescent="0.2">
      <c r="A6" s="13" t="s">
        <v>1</v>
      </c>
      <c r="B6" s="137" t="s">
        <v>2</v>
      </c>
      <c r="C6" s="137"/>
      <c r="D6" s="12" t="s">
        <v>167</v>
      </c>
      <c r="E6" s="12" t="s">
        <v>178</v>
      </c>
      <c r="F6" s="11" t="s">
        <v>8</v>
      </c>
      <c r="G6" s="12" t="s">
        <v>3</v>
      </c>
      <c r="H6" s="14" t="s">
        <v>4</v>
      </c>
      <c r="I6" s="211"/>
      <c r="J6" s="211"/>
      <c r="K6" s="206">
        <f>+SUM(K7:K15)</f>
        <v>1</v>
      </c>
      <c r="L6" s="206">
        <f>+SUM(L7:L15)</f>
        <v>0</v>
      </c>
      <c r="M6" s="216">
        <f>+AVERAGE(M7:M15)</f>
        <v>0</v>
      </c>
      <c r="N6" s="221"/>
    </row>
    <row r="7" spans="1:14" ht="123" customHeight="1" x14ac:dyDescent="0.2">
      <c r="A7" s="36" t="s">
        <v>165</v>
      </c>
      <c r="B7" s="44">
        <v>1.1000000000000001</v>
      </c>
      <c r="C7" s="50" t="s">
        <v>106</v>
      </c>
      <c r="D7" s="50">
        <v>2</v>
      </c>
      <c r="E7" s="51" t="s">
        <v>210</v>
      </c>
      <c r="F7" s="50" t="s">
        <v>107</v>
      </c>
      <c r="G7" s="50" t="s">
        <v>23</v>
      </c>
      <c r="H7" s="36" t="s">
        <v>282</v>
      </c>
      <c r="I7" s="204" t="s">
        <v>348</v>
      </c>
      <c r="J7" s="217" t="s">
        <v>347</v>
      </c>
      <c r="K7" s="201">
        <v>1</v>
      </c>
      <c r="L7" s="201">
        <v>0</v>
      </c>
      <c r="M7" s="202">
        <v>0</v>
      </c>
      <c r="N7" s="203" t="s">
        <v>349</v>
      </c>
    </row>
    <row r="8" spans="1:14" x14ac:dyDescent="0.2">
      <c r="C8" s="15"/>
      <c r="D8" s="15"/>
    </row>
  </sheetData>
  <sheetProtection algorithmName="SHA-512" hashValue="RJzlmhOqg2LF/aNkVCIAlIW6QGzm4d+2sufFQDX5XpjG6vFO3mh8zDaHe1kFnm8xIu9qTr+Cpb16qNcX131aPw==" saltValue="UfQ4wTcuwt8rVjTzjFrc4A==" spinCount="100000" sheet="1" objects="1" scenarios="1" selectLockedCells="1" selectUnlockedCells="1"/>
  <autoFilter ref="A6:J6">
    <filterColumn colId="1" showButton="0"/>
  </autoFilter>
  <mergeCells count="11">
    <mergeCell ref="A5:H5"/>
    <mergeCell ref="B6:C6"/>
    <mergeCell ref="I5:I6"/>
    <mergeCell ref="J5:J6"/>
    <mergeCell ref="A1:B4"/>
    <mergeCell ref="C1:G2"/>
    <mergeCell ref="H2:H3"/>
    <mergeCell ref="C3:G3"/>
    <mergeCell ref="C4:H4"/>
    <mergeCell ref="I4:N4"/>
    <mergeCell ref="N5:N6"/>
  </mergeCells>
  <printOptions horizontalCentered="1"/>
  <pageMargins left="0.23622047244094491" right="0.23622047244094491" top="0.94488188976377963" bottom="0.74803149606299213" header="0.31496062992125984" footer="0.31496062992125984"/>
  <pageSetup paperSize="14"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Hoja1</vt:lpstr>
      <vt:lpstr>Generalidades</vt:lpstr>
      <vt:lpstr>CONSOLIDADO</vt:lpstr>
      <vt:lpstr>SGTO OCI Componente 1</vt:lpstr>
      <vt:lpstr>SGTO OCI Componente 2</vt:lpstr>
      <vt:lpstr>SGTO OCI Componente 3</vt:lpstr>
      <vt:lpstr>SGTO OCI Componente 4</vt:lpstr>
      <vt:lpstr>SGTO OCI Componente 5</vt:lpstr>
      <vt:lpstr>SGTO OCI Componente 6</vt:lpstr>
      <vt:lpstr>'SGTO OCI Componente 1'!Área_de_impresión</vt:lpstr>
      <vt:lpstr>'SGTO OCI Componente 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57318</dc:creator>
  <cp:lastModifiedBy>USUARIO</cp:lastModifiedBy>
  <cp:lastPrinted>2022-02-07T18:14:14Z</cp:lastPrinted>
  <dcterms:created xsi:type="dcterms:W3CDTF">2021-01-29T17:46:04Z</dcterms:created>
  <dcterms:modified xsi:type="dcterms:W3CDTF">2024-05-17T02:23:24Z</dcterms:modified>
</cp:coreProperties>
</file>